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sabata\Desktop\Website\"/>
    </mc:Choice>
  </mc:AlternateContent>
  <xr:revisionPtr revIDLastSave="0" documentId="8_{F3F27B2F-8345-4C2D-BACB-E80129A1655B}" xr6:coauthVersionLast="47" xr6:coauthVersionMax="47" xr10:uidLastSave="{00000000-0000-0000-0000-000000000000}"/>
  <bookViews>
    <workbookView xWindow="-98" yWindow="-98" windowWidth="20715" windowHeight="13276" xr2:uid="{00000000-000D-0000-FFFF-FFFF00000000}"/>
  </bookViews>
  <sheets>
    <sheet name="EVENTS" sheetId="1" r:id="rId1"/>
    <sheet name="Direct Certification" sheetId="5" r:id="rId2"/>
    <sheet name="Data Quality" sheetId="6" r:id="rId3"/>
    <sheet name="INSTRUCTIONS" sheetId="4" r:id="rId4"/>
    <sheet name="ADMIN" sheetId="3" state="hidden" r:id="rId5"/>
  </sheets>
  <definedNames>
    <definedName name="DailyEvents">#REF!,#REF!,#REF!,#REF!,#REF!,#REF!</definedName>
    <definedName name="Dates" localSheetId="2">tblEvents[DATE]</definedName>
    <definedName name="Dates">tblEvents[DATE]</definedName>
    <definedName name="Events" localSheetId="2">tblEvents[DESCRIPTION]</definedName>
    <definedName name="Events">tblEvents[DESCRIPTION]</definedName>
    <definedName name="MonthNum">#REF!</definedName>
    <definedName name="MonthView">#REF!</definedName>
    <definedName name="_xlnm.Print_Area" localSheetId="2">'Data Quality'!$A:$C</definedName>
    <definedName name="_xlnm.Print_Area" localSheetId="1">'Direct Certification'!$A:$C</definedName>
    <definedName name="_xlnm.Print_Titles" localSheetId="0">EVENTS!$14:$14</definedName>
    <definedName name="Slicer_APP_EVENT">#N/A</definedName>
    <definedName name="Slicer_ENTITY_TYPE">#N/A</definedName>
    <definedName name="Slicer_MONTH">#N/A</definedName>
    <definedName name="StartDate">#REF!</definedName>
    <definedName name="TableRowStart" localSheetId="2">ROW(tblEvents[[#Headers],[DATE]])</definedName>
    <definedName name="TableRowStart">ROW(tblEvents[[#Headers],[DATE]])</definedName>
    <definedName name="ViewMonth">#REF!</definedName>
    <definedName name="ViewYear">#REF!</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42" i="1"/>
  <c r="D23" i="1"/>
  <c r="D61" i="1"/>
  <c r="D34" i="1"/>
  <c r="D20" i="1"/>
  <c r="D64" i="1"/>
  <c r="D62" i="1"/>
  <c r="D44" i="1"/>
  <c r="D52" i="1"/>
  <c r="D39" i="1"/>
  <c r="D63" i="1"/>
  <c r="D54" i="1"/>
  <c r="D57" i="1"/>
  <c r="D46" i="1"/>
  <c r="D59" i="1"/>
  <c r="D47" i="1"/>
  <c r="D40" i="1"/>
  <c r="D33" i="1"/>
  <c r="D58" i="1"/>
  <c r="D55" i="1"/>
  <c r="D48" i="1"/>
  <c r="D35" i="1"/>
  <c r="D27" i="1"/>
  <c r="D36" i="1"/>
  <c r="D26" i="1"/>
  <c r="D25" i="1"/>
  <c r="D18" i="1"/>
  <c r="D53" i="1"/>
  <c r="D32" i="1"/>
  <c r="D43" i="1"/>
  <c r="D49" i="1"/>
  <c r="D50" i="1"/>
  <c r="D29" i="1"/>
  <c r="D51" i="1"/>
  <c r="D28" i="1"/>
  <c r="D21" i="1"/>
  <c r="D17" i="1"/>
  <c r="D37" i="1"/>
  <c r="D30" i="1"/>
  <c r="D24" i="1"/>
  <c r="D22" i="1"/>
  <c r="D19" i="1"/>
  <c r="D41" i="1"/>
  <c r="D38" i="1"/>
  <c r="D16" i="1"/>
  <c r="D45" i="1"/>
  <c r="D56" i="1"/>
  <c r="D60" i="1"/>
  <c r="D65" i="1"/>
  <c r="D31" i="1"/>
</calcChain>
</file>

<file path=xl/sharedStrings.xml><?xml version="1.0" encoding="utf-8"?>
<sst xmlns="http://schemas.openxmlformats.org/spreadsheetml/2006/main" count="244" uniqueCount="128">
  <si>
    <t>DATE</t>
  </si>
  <si>
    <t>MONTH</t>
  </si>
  <si>
    <t>JANUARY</t>
  </si>
  <si>
    <t>FEBRUARY</t>
  </si>
  <si>
    <t>MARCH</t>
  </si>
  <si>
    <t>APRIL</t>
  </si>
  <si>
    <t>MAY</t>
  </si>
  <si>
    <t>JUNE</t>
  </si>
  <si>
    <t>JULY</t>
  </si>
  <si>
    <t>AUGUST</t>
  </si>
  <si>
    <t>SEPTEMBER</t>
  </si>
  <si>
    <t>OCTOBER</t>
  </si>
  <si>
    <t>NOVEMBER</t>
  </si>
  <si>
    <t>DECEMBER</t>
  </si>
  <si>
    <t>NUMBER</t>
  </si>
  <si>
    <t>MSDS</t>
  </si>
  <si>
    <t>FID</t>
  </si>
  <si>
    <t>DESCRIPTION</t>
  </si>
  <si>
    <t>APP/EVENT</t>
  </si>
  <si>
    <t>ENTITY TYPE</t>
  </si>
  <si>
    <t>PUBLIC (LEA/PSA/ISD)</t>
  </si>
  <si>
    <t>CEPI Dates and Deadlines: Instructions</t>
  </si>
  <si>
    <t>APP/EVENT ABBREVIATIONS</t>
  </si>
  <si>
    <t>EEM: Educational Entity Master</t>
  </si>
  <si>
    <t>FID: Financial Information Database</t>
  </si>
  <si>
    <t>GAD: Graduation and Dropout Application</t>
  </si>
  <si>
    <t>MSDS: Michigan Student Data System</t>
  </si>
  <si>
    <t>NPSPR: Nonpublic School Personnel Report</t>
  </si>
  <si>
    <t>REP: Registry of Educational Personnel</t>
  </si>
  <si>
    <t>STARR: Student Transcript and Academic Record Repository Collection in MSDS</t>
  </si>
  <si>
    <t>ENTITY TYPES</t>
  </si>
  <si>
    <t>SID: School Infrastructure Database</t>
  </si>
  <si>
    <t>ISD Auditors: Intermediate School District Auditors</t>
  </si>
  <si>
    <t>Colleges/Universities: Two-year and four-year institutes of higher education</t>
  </si>
  <si>
    <t>Nonpublic: Private schools</t>
  </si>
  <si>
    <t>Public (LEA/PSA/ISD): Local Education Agencies (LEA), Public School Academy (PSA) districts, and Intermediate School Districts (ISD)</t>
  </si>
  <si>
    <t>CEPI Dates and Deadlines</t>
  </si>
  <si>
    <t>STARR</t>
  </si>
  <si>
    <t>MPDI</t>
  </si>
  <si>
    <t>MPDI: Michigan Postsecondary Data Inventory</t>
  </si>
  <si>
    <t>ONSR: Other Non-school Recipients</t>
  </si>
  <si>
    <t>MCCDI: Michigan Community College Data Inventory</t>
  </si>
  <si>
    <t>SID</t>
  </si>
  <si>
    <t>GAD</t>
  </si>
  <si>
    <t>D/CH: Days and Clock Hours</t>
  </si>
  <si>
    <t>This is the master calendar of application submission windows and deadlines for the Center for Educational Performance and Information. It's designed to allow any user to quickly see relevant deadlines for their particular role and responsibilities.</t>
  </si>
  <si>
    <t>SRM Coll. For Grad Rate Appeals and Section 23A Claims Closes</t>
  </si>
  <si>
    <r>
      <t>EVENTS:</t>
    </r>
    <r>
      <rPr>
        <sz val="11"/>
        <rFont val="Calibri"/>
        <family val="2"/>
      </rPr>
      <t xml:space="preserve"> By default, the Events tab lists all CEPI submission window dates and deadlines. This list can be filtered to show only dates for one or more particular applications, entity types, and/or months. Press the Control key to click on multiple items in a particular category.
To clear a filter, click on the dark grey Clear Filter icon.</t>
    </r>
  </si>
  <si>
    <t>POST SECONDARY</t>
  </si>
  <si>
    <t>Tuition and Fees Collection Closes (Community Colleges)</t>
  </si>
  <si>
    <t>SRM Collection Opens</t>
  </si>
  <si>
    <t>SRM Collection Closes</t>
  </si>
  <si>
    <t>SRM Coll. For Grad Rate Appeals and Section 23A Claims Opens</t>
  </si>
  <si>
    <t>STARR General Collection Opens (Community Colleges, Universities and Independent Colleges)</t>
  </si>
  <si>
    <t>REP</t>
  </si>
  <si>
    <t>REP EOY Collection Opens</t>
  </si>
  <si>
    <t>REP EOY Collection Closes</t>
  </si>
  <si>
    <t>SID Collection Closes</t>
  </si>
  <si>
    <t>GAD Appeal Window Opens</t>
  </si>
  <si>
    <t>GAD Appeal Window Closes</t>
  </si>
  <si>
    <t>FID 4094 Collection Opens</t>
  </si>
  <si>
    <t>FID 4094 Collection Closes</t>
  </si>
  <si>
    <t>FID 4096 Collection Opens</t>
  </si>
  <si>
    <t>FID 4096 Collection Closes</t>
  </si>
  <si>
    <t>FID Collection Opens</t>
  </si>
  <si>
    <t>FID Collection Closes</t>
  </si>
  <si>
    <t>MCCDI Collection Closes (Community Colleges)</t>
  </si>
  <si>
    <t>Description</t>
  </si>
  <si>
    <t>MCCDI Collection Opens (Community Colleges)</t>
  </si>
  <si>
    <t>Direct Certification Dates for Public and Nonpublic Schools</t>
  </si>
  <si>
    <r>
      <t xml:space="preserve">Direct Certification: </t>
    </r>
    <r>
      <rPr>
        <sz val="11"/>
        <rFont val="Calibri"/>
        <family val="2"/>
      </rPr>
      <t>This tab gives the refresh dates and the cut off date for records to be included in the direct certification refresh</t>
    </r>
  </si>
  <si>
    <t>Cutoff Date</t>
  </si>
  <si>
    <t>Refresh Date</t>
  </si>
  <si>
    <t>STARR General Collection Closes (Community Colleges, Universities and Independent Colleges)</t>
  </si>
  <si>
    <t>Third Grade Retention Collection Opens</t>
  </si>
  <si>
    <t>Third Grade Retention Collection Closes</t>
  </si>
  <si>
    <t>D/CH</t>
  </si>
  <si>
    <t>Days and Clock Hours Collection Closes</t>
  </si>
  <si>
    <t>Days and Clock Hours Collection Opens</t>
  </si>
  <si>
    <t>Early Childhood Spring Collection Opens</t>
  </si>
  <si>
    <t>Early Childhood Spring Certification Deadline</t>
  </si>
  <si>
    <t>TSDL Collection Certification Deadline</t>
  </si>
  <si>
    <t>TSDL Migrant Collection Certification Deadline</t>
  </si>
  <si>
    <t>FID Budgetary Assumptions Collection Opens</t>
  </si>
  <si>
    <t>Tuition and Fees Collection Opens (Community Colleges)</t>
  </si>
  <si>
    <t>EOY General Collection Opens</t>
  </si>
  <si>
    <t>Spring General Collection Opens</t>
  </si>
  <si>
    <t>Spring Count Day</t>
  </si>
  <si>
    <t>Spring General Collection Submission Certification Deadline</t>
  </si>
  <si>
    <r>
      <rPr>
        <b/>
        <u/>
        <sz val="11"/>
        <color theme="10"/>
        <rFont val="Calibri"/>
        <family val="2"/>
      </rPr>
      <t xml:space="preserve">HOLIDAYS: </t>
    </r>
    <r>
      <rPr>
        <u/>
        <sz val="11"/>
        <color theme="10"/>
        <rFont val="Calibri"/>
        <family val="2"/>
      </rPr>
      <t>Official holidays are posted on the State of Michigan website.</t>
    </r>
  </si>
  <si>
    <t>State of Michigan: This is to indicate State holidays</t>
  </si>
  <si>
    <t>EOY General Submission Certification Deadline</t>
  </si>
  <si>
    <t>Early Childhood End of Program Collection Opens</t>
  </si>
  <si>
    <t>Early Childhood End of Program Collection Certification Deadline</t>
  </si>
  <si>
    <t>TSDL Collection Opens</t>
  </si>
  <si>
    <t>REP EOY On-Demand Opens</t>
  </si>
  <si>
    <t>REP EOY On-Demand Closes</t>
  </si>
  <si>
    <t>SID Collection Opens</t>
  </si>
  <si>
    <t>FID Budgetary Assumptions Collection Closes</t>
  </si>
  <si>
    <t>MCCDI Section 222 Deadline</t>
  </si>
  <si>
    <t>GAD Audit Window Opens</t>
  </si>
  <si>
    <t>GAD Audit Window Closes</t>
  </si>
  <si>
    <t>Mid-Collection Data Quality Snapshot Schedule</t>
  </si>
  <si>
    <t>Records submitted by the cutoff date will be used in data quality analyses</t>
  </si>
  <si>
    <t>Cutoff Date (11:59pm)</t>
  </si>
  <si>
    <t>Planned Snapshot Date</t>
  </si>
  <si>
    <t>Details</t>
  </si>
  <si>
    <t>FID Mid Snapshot</t>
  </si>
  <si>
    <t>NON PUBLIC</t>
  </si>
  <si>
    <t>NonPublic School Student Roster Collection Closes</t>
  </si>
  <si>
    <t>Spring Audit Deadline</t>
  </si>
  <si>
    <t>Audit Narrative Deadline</t>
  </si>
  <si>
    <t>Fall Audit Deadline</t>
  </si>
  <si>
    <t>Spring General Collection Recertification Deadline</t>
  </si>
  <si>
    <t>MSDS Direct Certification Refresh (Includes SRM, Nonpublic School Student Roster records submitted by cutoff date)</t>
  </si>
  <si>
    <t>EEM Mid Snapshot</t>
  </si>
  <si>
    <t>MSDS General Mid Snapshot</t>
  </si>
  <si>
    <t>Early Childhood Mid Snapshot</t>
  </si>
  <si>
    <t>REP Mid Snapshot</t>
  </si>
  <si>
    <t>TSDL General Mid Snapshot</t>
  </si>
  <si>
    <t>STARR Mid Snapshot</t>
  </si>
  <si>
    <t>Third Grade Retention Mid Snapshot</t>
  </si>
  <si>
    <t>SID Mid Snapshot</t>
  </si>
  <si>
    <t>FID 4094 Mid Snapshot</t>
  </si>
  <si>
    <t>FID 4096 Mid Snapshot</t>
  </si>
  <si>
    <t>Last Updated: 12/14/2022</t>
  </si>
  <si>
    <t>Last Updated: 12/14/22/2022</t>
  </si>
  <si>
    <t>Non Public Student Roster Collection Opens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</si>
</sst>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0"/>
      <name val="Century Schoolbook"/>
      <family val="1"/>
      <scheme val="minor"/>
    </font>
    <font>
      <sz val="36"/>
      <color theme="9"/>
      <name val="Century Schoolbook"/>
      <family val="1"/>
      <scheme val="major"/>
    </font>
    <font>
      <sz val="36"/>
      <color theme="0"/>
      <name val="Century Schoolbook"/>
      <family val="1"/>
      <scheme val="major"/>
    </font>
    <font>
      <sz val="22"/>
      <color theme="0"/>
      <name val="Century Schoolbook"/>
      <family val="1"/>
      <scheme val="major"/>
    </font>
    <font>
      <u/>
      <sz val="11"/>
      <color theme="10"/>
      <name val="Century Schoolbook"/>
      <family val="1"/>
      <scheme val="minor"/>
    </font>
    <font>
      <sz val="11"/>
      <name val="Calibri"/>
      <family val="2"/>
    </font>
    <font>
      <sz val="31"/>
      <name val="Calibri"/>
      <family val="2"/>
    </font>
    <font>
      <sz val="36"/>
      <name val="Calibri"/>
      <family val="2"/>
    </font>
    <font>
      <b/>
      <sz val="11"/>
      <name val="Calibri"/>
      <family val="2"/>
    </font>
    <font>
      <sz val="11"/>
      <color theme="0"/>
      <name val="Calibri"/>
      <family val="2"/>
    </font>
    <font>
      <sz val="28"/>
      <name val="Calibri"/>
      <family val="2"/>
    </font>
    <font>
      <u/>
      <sz val="11"/>
      <color theme="10"/>
      <name val="Calibri"/>
      <family val="2"/>
    </font>
    <font>
      <b/>
      <sz val="11"/>
      <color theme="3"/>
      <name val="Century Schoolbook"/>
      <family val="2"/>
      <scheme val="minor"/>
    </font>
    <font>
      <sz val="8"/>
      <name val="Century Schoolbook"/>
      <family val="1"/>
      <scheme val="minor"/>
    </font>
    <font>
      <b/>
      <sz val="11"/>
      <color theme="1"/>
      <name val="Calibri"/>
      <family val="2"/>
    </font>
    <font>
      <b/>
      <sz val="14"/>
      <color theme="1"/>
      <name val="Calibri"/>
      <family val="2"/>
    </font>
    <font>
      <b/>
      <sz val="14"/>
      <color theme="0"/>
      <name val="Calibri"/>
      <family val="2"/>
    </font>
    <font>
      <b/>
      <u/>
      <sz val="11"/>
      <color theme="10"/>
      <name val="Calibri"/>
      <family val="2"/>
    </font>
    <font>
      <sz val="10"/>
      <color theme="1"/>
      <name val="Calibri"/>
      <family val="2"/>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12">
    <border>
      <left/>
      <right/>
      <top/>
      <bottom/>
      <diagonal/>
    </border>
    <border>
      <left style="thick">
        <color theme="4"/>
      </left>
      <right style="thick">
        <color theme="4"/>
      </right>
      <top/>
      <bottom style="thick">
        <color theme="2"/>
      </bottom>
      <diagonal/>
    </border>
    <border>
      <left/>
      <right/>
      <top style="thin">
        <color auto="1"/>
      </top>
      <bottom style="thin">
        <color auto="1"/>
      </bottom>
      <diagonal/>
    </border>
    <border>
      <left/>
      <right/>
      <top/>
      <bottom style="thick">
        <color auto="1"/>
      </bottom>
      <diagonal/>
    </border>
    <border>
      <left/>
      <right/>
      <top style="thin">
        <color auto="1"/>
      </top>
      <bottom/>
      <diagonal/>
    </border>
    <border>
      <left style="thin">
        <color auto="1"/>
      </left>
      <right style="thin">
        <color auto="1"/>
      </right>
      <top/>
      <bottom style="thin">
        <color auto="1"/>
      </bottom>
      <diagonal/>
    </border>
    <border>
      <left/>
      <right style="thin">
        <color theme="4" tint="-0.24994659260841701"/>
      </right>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bottom style="thin">
        <color theme="4" tint="-0.24994659260841701"/>
      </bottom>
      <diagonal/>
    </border>
  </borders>
  <cellStyleXfs count="6">
    <xf numFmtId="0" fontId="0" fillId="2" borderId="0">
      <alignment vertical="center"/>
    </xf>
    <xf numFmtId="0" fontId="1" fillId="2" borderId="0" applyNumberFormat="0" applyProtection="0">
      <alignment horizontal="left" vertical="center"/>
    </xf>
    <xf numFmtId="0" fontId="2" fillId="2" borderId="0" applyNumberFormat="0" applyProtection="0">
      <alignment horizontal="left" vertical="center"/>
    </xf>
    <xf numFmtId="0" fontId="3" fillId="2" borderId="1" applyNumberFormat="0" applyProtection="0">
      <alignment horizontal="center" vertical="center"/>
    </xf>
    <xf numFmtId="0" fontId="4" fillId="2" borderId="0" applyNumberFormat="0" applyFill="0" applyBorder="0" applyAlignment="0" applyProtection="0">
      <alignment vertical="center"/>
    </xf>
    <xf numFmtId="0" fontId="12" fillId="0" borderId="0" applyNumberFormat="0" applyFill="0" applyBorder="0" applyAlignment="0" applyProtection="0"/>
  </cellStyleXfs>
  <cellXfs count="38">
    <xf numFmtId="0" fontId="0" fillId="2" borderId="0" xfId="0">
      <alignment vertical="center"/>
    </xf>
    <xf numFmtId="0" fontId="5" fillId="3" borderId="0" xfId="0" applyFont="1" applyFill="1" applyAlignment="1">
      <alignment horizontal="left" vertical="center"/>
    </xf>
    <xf numFmtId="0" fontId="5" fillId="3" borderId="0" xfId="0" applyFont="1" applyFill="1">
      <alignment vertical="center"/>
    </xf>
    <xf numFmtId="0" fontId="6" fillId="3" borderId="0" xfId="1" applyFont="1" applyFill="1">
      <alignment horizontal="left" vertical="center"/>
    </xf>
    <xf numFmtId="0" fontId="7" fillId="3" borderId="0" xfId="1" applyFont="1" applyFill="1">
      <alignment horizontal="left" vertical="center"/>
    </xf>
    <xf numFmtId="0" fontId="5" fillId="3" borderId="0" xfId="0" applyFont="1" applyFill="1" applyAlignment="1">
      <alignment vertical="center" wrapText="1"/>
    </xf>
    <xf numFmtId="0" fontId="7" fillId="3" borderId="0" xfId="2" applyFont="1" applyFill="1" applyAlignment="1">
      <alignment horizontal="left" vertical="center" wrapText="1"/>
    </xf>
    <xf numFmtId="0" fontId="5" fillId="3" borderId="0" xfId="0" applyFont="1" applyFill="1" applyAlignment="1">
      <alignment horizontal="left" vertical="center" wrapText="1"/>
    </xf>
    <xf numFmtId="0" fontId="8" fillId="3" borderId="3" xfId="0" applyFont="1" applyFill="1" applyBorder="1" applyAlignment="1">
      <alignment horizontal="left" vertical="center" wrapText="1"/>
    </xf>
    <xf numFmtId="14" fontId="5" fillId="3" borderId="2" xfId="0" applyNumberFormat="1" applyFont="1" applyFill="1" applyBorder="1" applyAlignment="1">
      <alignment horizontal="left" vertical="center" wrapText="1"/>
    </xf>
    <xf numFmtId="0" fontId="5" fillId="3" borderId="2" xfId="0" applyFont="1" applyFill="1" applyBorder="1" applyAlignment="1">
      <alignment vertical="center" wrapText="1"/>
    </xf>
    <xf numFmtId="14" fontId="5" fillId="3" borderId="4" xfId="0" applyNumberFormat="1" applyFont="1" applyFill="1" applyBorder="1" applyAlignment="1">
      <alignment vertical="center" wrapText="1"/>
    </xf>
    <xf numFmtId="0" fontId="5" fillId="3" borderId="4" xfId="0" applyFont="1" applyFill="1" applyBorder="1" applyAlignment="1">
      <alignment vertical="center" wrapText="1"/>
    </xf>
    <xf numFmtId="14" fontId="5" fillId="3" borderId="0" xfId="0" applyNumberFormat="1" applyFont="1" applyFill="1" applyAlignment="1">
      <alignment vertical="center" wrapText="1"/>
    </xf>
    <xf numFmtId="0" fontId="9" fillId="0" borderId="0" xfId="0" applyFont="1" applyFill="1">
      <alignment vertical="center"/>
    </xf>
    <xf numFmtId="0" fontId="10" fillId="0" borderId="0" xfId="1" applyFont="1" applyFill="1" applyAlignment="1">
      <alignment horizontal="left" vertical="center" wrapText="1"/>
    </xf>
    <xf numFmtId="0" fontId="5" fillId="0" borderId="0" xfId="0" applyFont="1" applyFill="1" applyAlignment="1">
      <alignment vertical="center" wrapText="1"/>
    </xf>
    <xf numFmtId="0" fontId="11" fillId="0" borderId="0" xfId="4" applyFont="1" applyFill="1" applyAlignment="1">
      <alignment vertical="center" wrapText="1"/>
    </xf>
    <xf numFmtId="0" fontId="8" fillId="0" borderId="0" xfId="0" applyFont="1" applyFill="1" applyAlignment="1">
      <alignment vertical="center" wrapText="1"/>
    </xf>
    <xf numFmtId="0" fontId="5" fillId="0" borderId="0" xfId="0" applyFont="1" applyFill="1" applyAlignment="1">
      <alignment horizontal="left" vertical="center" wrapText="1" indent="2"/>
    </xf>
    <xf numFmtId="0" fontId="9" fillId="0" borderId="0" xfId="0" applyFont="1" applyFill="1" applyAlignment="1">
      <alignment vertical="center" wrapText="1"/>
    </xf>
    <xf numFmtId="14" fontId="5" fillId="3" borderId="0" xfId="0" applyNumberFormat="1" applyFont="1" applyFill="1" applyAlignment="1">
      <alignment horizontal="left" vertical="center" wrapText="1"/>
    </xf>
    <xf numFmtId="0" fontId="0" fillId="0" borderId="0" xfId="0" applyFill="1">
      <alignment vertical="center"/>
    </xf>
    <xf numFmtId="0" fontId="15" fillId="0" borderId="0" xfId="0" applyFont="1" applyFill="1">
      <alignment vertical="center"/>
    </xf>
    <xf numFmtId="0" fontId="16" fillId="0" borderId="0" xfId="0" applyFont="1" applyFill="1">
      <alignment vertical="center"/>
    </xf>
    <xf numFmtId="0" fontId="8" fillId="3" borderId="5" xfId="5" applyFont="1" applyFill="1" applyBorder="1" applyAlignment="1">
      <alignment horizontal="left" vertical="center" wrapText="1"/>
    </xf>
    <xf numFmtId="0" fontId="8" fillId="3" borderId="5" xfId="5" applyFont="1" applyFill="1" applyBorder="1" applyAlignment="1">
      <alignment vertical="center" wrapText="1"/>
    </xf>
    <xf numFmtId="0" fontId="8" fillId="3" borderId="6" xfId="5" applyFont="1" applyFill="1" applyBorder="1" applyAlignment="1">
      <alignment vertical="center" wrapText="1"/>
    </xf>
    <xf numFmtId="14" fontId="5" fillId="3" borderId="7" xfId="0" applyNumberFormat="1" applyFont="1" applyFill="1" applyBorder="1" applyAlignment="1">
      <alignment horizontal="left" vertical="center" wrapText="1"/>
    </xf>
    <xf numFmtId="14" fontId="5" fillId="3" borderId="9" xfId="0" applyNumberFormat="1" applyFont="1" applyFill="1" applyBorder="1" applyAlignment="1">
      <alignment horizontal="left" vertical="center" wrapText="1"/>
    </xf>
    <xf numFmtId="0" fontId="8" fillId="3" borderId="10" xfId="5" applyFont="1" applyFill="1" applyBorder="1" applyAlignment="1">
      <alignment horizontal="left" vertical="center" wrapText="1"/>
    </xf>
    <xf numFmtId="14" fontId="14" fillId="0" borderId="0" xfId="0" applyNumberFormat="1" applyFont="1" applyFill="1">
      <alignment vertical="center"/>
    </xf>
    <xf numFmtId="14" fontId="9" fillId="0" borderId="7" xfId="0" applyNumberFormat="1" applyFont="1" applyFill="1" applyBorder="1" applyAlignment="1">
      <alignment horizontal="left" vertical="center"/>
    </xf>
    <xf numFmtId="0" fontId="18" fillId="0" borderId="0" xfId="0" applyFont="1" applyFill="1">
      <alignment vertical="center"/>
    </xf>
    <xf numFmtId="0" fontId="9" fillId="0" borderId="11" xfId="0" applyFont="1" applyFill="1" applyBorder="1" applyAlignment="1">
      <alignment horizontal="left" vertical="center"/>
    </xf>
    <xf numFmtId="0" fontId="9" fillId="0" borderId="8" xfId="0" applyFont="1" applyFill="1" applyBorder="1" applyAlignment="1">
      <alignment vertical="center" wrapText="1"/>
    </xf>
    <xf numFmtId="14" fontId="9" fillId="0" borderId="9" xfId="0" applyNumberFormat="1" applyFont="1" applyFill="1" applyBorder="1" applyAlignment="1">
      <alignment horizontal="left" vertical="center"/>
    </xf>
    <xf numFmtId="0" fontId="8" fillId="3" borderId="2" xfId="0" applyFont="1" applyFill="1" applyBorder="1" applyAlignment="1">
      <alignment vertical="center" wrapText="1"/>
    </xf>
  </cellXfs>
  <cellStyles count="6">
    <cellStyle name="Heading 1" xfId="1" builtinId="16" customBuiltin="1"/>
    <cellStyle name="Heading 2" xfId="2" builtinId="17" customBuiltin="1"/>
    <cellStyle name="Heading 3" xfId="3" builtinId="18" customBuiltin="1"/>
    <cellStyle name="Heading 4" xfId="5" builtinId="19"/>
    <cellStyle name="Hyperlink" xfId="4" builtinId="8"/>
    <cellStyle name="Normal" xfId="0" builtinId="0" customBuiltin="1"/>
  </cellStyles>
  <dxfs count="36">
    <dxf>
      <font>
        <b/>
        <i val="0"/>
        <strike val="0"/>
        <condense val="0"/>
        <extend val="0"/>
        <outline val="0"/>
        <shadow val="0"/>
        <u val="none"/>
        <vertAlign val="baseline"/>
        <sz val="14"/>
        <color theme="1"/>
        <name val="Calibri"/>
        <family val="2"/>
        <scheme val="none"/>
      </font>
      <fill>
        <patternFill patternType="none">
          <fgColor indexed="64"/>
          <bgColor indexed="65"/>
        </patternFill>
      </fill>
    </dxf>
    <dxf>
      <font>
        <b/>
        <i val="0"/>
        <strike val="0"/>
        <condense val="0"/>
        <extend val="0"/>
        <outline val="0"/>
        <shadow val="0"/>
        <u val="none"/>
        <vertAlign val="baseline"/>
        <sz val="14"/>
        <color rgb="FF000000"/>
        <name val="Calibri"/>
        <family val="2"/>
        <scheme val="none"/>
      </font>
      <fill>
        <patternFill patternType="none">
          <fgColor rgb="FF000000"/>
          <bgColor rgb="FFFFFFFF"/>
        </patternFill>
      </fill>
    </dxf>
    <dxf>
      <font>
        <b/>
        <i val="0"/>
        <strike val="0"/>
        <condense val="0"/>
        <extend val="0"/>
        <outline val="0"/>
        <shadow val="0"/>
        <u val="none"/>
        <vertAlign val="baseline"/>
        <sz val="11"/>
        <color theme="1"/>
        <name val="Calibri"/>
        <family val="2"/>
        <scheme val="none"/>
      </font>
      <fill>
        <patternFill patternType="none">
          <fgColor indexed="64"/>
          <bgColor indexed="65"/>
        </patternFill>
      </fill>
    </dxf>
    <dxf>
      <font>
        <strike val="0"/>
        <outline val="0"/>
        <shadow val="0"/>
        <u val="none"/>
        <vertAlign val="baseline"/>
        <sz val="11"/>
        <name val="Calibri"/>
        <family val="2"/>
        <scheme val="none"/>
      </font>
      <fill>
        <patternFill patternType="none">
          <fgColor indexed="64"/>
          <bgColor indexed="65"/>
        </patternFill>
      </fill>
      <alignment horizontal="left" vertical="center" textRotation="0" indent="0" justifyLastLine="0" shrinkToFit="0" readingOrder="0"/>
    </dxf>
    <dxf>
      <font>
        <strike val="0"/>
        <outline val="0"/>
        <shadow val="0"/>
        <u val="none"/>
        <vertAlign val="baseline"/>
        <sz val="11"/>
        <color auto="1"/>
        <name val="Calibri"/>
        <family val="2"/>
        <scheme val="none"/>
      </font>
      <numFmt numFmtId="19" formatCode="m/d/yyyy"/>
      <fill>
        <patternFill patternType="solid">
          <fgColor indexed="64"/>
          <bgColor theme="0"/>
        </patternFill>
      </fill>
      <alignment horizontal="left" vertical="center" textRotation="0" wrapText="1" indent="0" justifyLastLine="0" shrinkToFit="0" readingOrder="0"/>
      <border diagonalUp="0" diagonalDown="0" outline="0">
        <left/>
        <right style="thin">
          <color theme="4" tint="-0.24994659260841701"/>
        </right>
        <top style="thin">
          <color theme="4" tint="-0.24994659260841701"/>
        </top>
        <bottom style="thin">
          <color theme="4" tint="-0.24994659260841701"/>
        </bottom>
      </border>
    </dxf>
    <dxf>
      <font>
        <strike val="0"/>
        <outline val="0"/>
        <shadow val="0"/>
        <u val="none"/>
        <vertAlign val="baseline"/>
        <sz val="11"/>
        <name val="Calibri"/>
        <family val="2"/>
        <scheme val="none"/>
      </font>
      <fill>
        <patternFill patternType="none">
          <fgColor indexed="64"/>
          <bgColor indexed="65"/>
        </patternFill>
      </fill>
      <alignment horizontal="left" vertical="center" textRotation="0" indent="0" justifyLastLine="0" shrinkToFit="0" readingOrder="0"/>
      <border diagonalUp="0" diagonalDown="0" outline="0">
        <left/>
        <right style="thin">
          <color theme="4" tint="-0.24994659260841701"/>
        </right>
        <top style="thin">
          <color theme="4" tint="-0.24994659260841701"/>
        </top>
        <bottom style="thin">
          <color theme="4" tint="-0.24994659260841701"/>
        </bottom>
      </border>
    </dxf>
    <dxf>
      <border>
        <top style="thin">
          <color rgb="FF2F75B5"/>
        </top>
      </border>
    </dxf>
    <dxf>
      <border diagonalUp="0" diagonalDown="0">
        <left style="thin">
          <color rgb="FF2F75B5"/>
        </left>
        <right style="thin">
          <color rgb="FF2F75B5"/>
        </right>
        <top/>
        <bottom style="thin">
          <color rgb="FF2F75B5"/>
        </bottom>
      </border>
    </dxf>
    <dxf>
      <font>
        <strike val="0"/>
        <outline val="0"/>
        <shadow val="0"/>
        <u val="none"/>
        <vertAlign val="baseline"/>
        <sz val="11"/>
        <name val="Calibri"/>
        <family val="2"/>
        <scheme val="none"/>
      </font>
      <fill>
        <patternFill patternType="none">
          <fgColor rgb="FF000000"/>
          <bgColor rgb="FFFFFFFF"/>
        </patternFill>
      </fill>
      <alignment horizontal="left" vertical="center" textRotation="0" indent="0" justifyLastLine="0" shrinkToFit="0" readingOrder="0"/>
    </dxf>
    <dxf>
      <border>
        <bottom style="thin">
          <color rgb="FF2F75B5"/>
        </bottom>
      </border>
    </dxf>
    <dxf>
      <font>
        <strike val="0"/>
        <outline val="0"/>
        <shadow val="0"/>
        <u val="none"/>
        <vertAlign val="baseline"/>
        <sz val="11"/>
        <color auto="1"/>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theme="4" tint="-0.24994659260841701"/>
        </left>
        <right style="thin">
          <color theme="4" tint="-0.24994659260841701"/>
        </right>
        <top/>
        <bottom/>
        <vertical style="thin">
          <color theme="4" tint="-0.24994659260841701"/>
        </vertical>
        <horizontal style="thin">
          <color theme="4" tint="-0.24994659260841701"/>
        </horizontal>
      </border>
    </dxf>
    <dxf>
      <font>
        <b/>
        <i val="0"/>
        <strike val="0"/>
        <condense val="0"/>
        <extend val="0"/>
        <outline val="0"/>
        <shadow val="0"/>
        <u val="none"/>
        <vertAlign val="baseline"/>
        <sz val="14"/>
        <color theme="1"/>
        <name val="Calibri"/>
        <family val="2"/>
        <scheme val="none"/>
      </font>
      <fill>
        <patternFill patternType="none">
          <fgColor indexed="64"/>
          <bgColor indexed="65"/>
        </patternFill>
      </fill>
    </dxf>
    <dxf>
      <font>
        <b/>
        <i val="0"/>
        <strike val="0"/>
        <condense val="0"/>
        <extend val="0"/>
        <outline val="0"/>
        <shadow val="0"/>
        <u val="none"/>
        <vertAlign val="baseline"/>
        <sz val="14"/>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theme="1"/>
        <name val="Calibri"/>
        <family val="2"/>
        <scheme val="none"/>
      </font>
      <fill>
        <patternFill patternType="none">
          <fgColor indexed="64"/>
          <bgColor indexed="65"/>
        </patternFill>
      </fill>
    </dxf>
    <dxf>
      <font>
        <strike val="0"/>
        <outline val="0"/>
        <shadow val="0"/>
        <u val="none"/>
        <vertAlign val="baseline"/>
        <sz val="11"/>
        <name val="Calibri"/>
        <family val="2"/>
        <scheme val="none"/>
      </font>
      <fill>
        <patternFill patternType="none">
          <fgColor indexed="64"/>
          <bgColor indexed="65"/>
        </patternFill>
      </fill>
    </dxf>
    <dxf>
      <font>
        <strike val="0"/>
        <outline val="0"/>
        <shadow val="0"/>
        <u val="none"/>
        <vertAlign val="baseline"/>
        <sz val="11"/>
        <color auto="1"/>
        <name val="Calibri"/>
        <family val="2"/>
        <scheme val="none"/>
      </font>
      <numFmt numFmtId="19" formatCode="m/d/yyyy"/>
      <fill>
        <patternFill patternType="solid">
          <fgColor indexed="64"/>
          <bgColor theme="0"/>
        </patternFill>
      </fill>
      <alignment horizontal="left" vertical="center" textRotation="0" wrapText="1" indent="0" justifyLastLine="0" shrinkToFit="0" readingOrder="0"/>
      <border diagonalUp="0" diagonalDown="0">
        <left/>
        <right style="thin">
          <color theme="4" tint="-0.24994659260841701"/>
        </right>
        <top style="thin">
          <color theme="4" tint="-0.24994659260841701"/>
        </top>
        <bottom style="thin">
          <color theme="4" tint="-0.24994659260841701"/>
        </bottom>
        <vertical/>
        <horizontal/>
      </border>
    </dxf>
    <dxf>
      <font>
        <strike val="0"/>
        <outline val="0"/>
        <shadow val="0"/>
        <u val="none"/>
        <vertAlign val="baseline"/>
        <sz val="11"/>
        <name val="Calibri"/>
        <family val="2"/>
        <scheme val="none"/>
      </font>
      <fill>
        <patternFill patternType="none">
          <fgColor indexed="64"/>
          <bgColor indexed="65"/>
        </patternFill>
      </fill>
      <border diagonalUp="0" diagonalDown="0">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border>
        <top style="thin">
          <color theme="4" tint="-0.24994659260841701"/>
        </top>
      </border>
    </dxf>
    <dxf>
      <border diagonalUp="0" diagonalDown="0">
        <left style="thin">
          <color theme="4" tint="-0.24994659260841701"/>
        </left>
        <right style="thin">
          <color theme="4" tint="-0.24994659260841701"/>
        </right>
        <top/>
        <bottom style="thin">
          <color theme="4" tint="-0.24994659260841701"/>
        </bottom>
      </border>
    </dxf>
    <dxf>
      <font>
        <strike val="0"/>
        <outline val="0"/>
        <shadow val="0"/>
        <u val="none"/>
        <vertAlign val="baseline"/>
        <sz val="11"/>
        <name val="Calibri"/>
        <family val="2"/>
        <scheme val="none"/>
      </font>
      <fill>
        <patternFill patternType="none">
          <fgColor indexed="64"/>
          <bgColor indexed="65"/>
        </patternFill>
      </fill>
    </dxf>
    <dxf>
      <border>
        <bottom style="thin">
          <color theme="4" tint="-0.24994659260841701"/>
        </bottom>
      </border>
    </dxf>
    <dxf>
      <font>
        <strike val="0"/>
        <outline val="0"/>
        <shadow val="0"/>
        <u val="none"/>
        <vertAlign val="baseline"/>
        <sz val="11"/>
        <color auto="1"/>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theme="4" tint="-0.24994659260841701"/>
        </left>
        <right style="thin">
          <color theme="4" tint="-0.24994659260841701"/>
        </right>
        <top/>
        <bottom/>
        <vertical style="thin">
          <color theme="4" tint="-0.24994659260841701"/>
        </vertical>
        <horizontal style="thin">
          <color theme="4" tint="-0.24994659260841701"/>
        </horizontal>
      </border>
    </dxf>
    <dxf>
      <font>
        <strike val="0"/>
        <outline val="0"/>
        <shadow val="0"/>
        <u val="none"/>
        <vertAlign val="baseline"/>
        <color auto="1"/>
        <name val="Calibri"/>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color auto="1"/>
        <name val="Calibri"/>
        <family val="2"/>
        <scheme val="none"/>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color auto="1"/>
        <name val="Calibri"/>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Calibri"/>
        <family val="2"/>
        <scheme val="none"/>
      </font>
      <numFmt numFmtId="19" formatCode="m/d/yyyy"/>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color auto="1"/>
        <name val="Calibri"/>
        <family val="2"/>
        <scheme val="none"/>
      </font>
      <numFmt numFmtId="19" formatCode="m/d/yyyy"/>
      <fill>
        <patternFill patternType="solid">
          <fgColor indexed="64"/>
          <bgColor theme="0"/>
        </patternFill>
      </fill>
      <alignment horizontal="left"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color auto="1"/>
        <name val="Calibri"/>
        <family val="2"/>
        <scheme val="none"/>
      </font>
      <fill>
        <patternFill patternType="solid">
          <fgColor indexed="64"/>
          <bgColor theme="0"/>
        </patternFill>
      </fill>
      <alignment vertical="center" textRotation="0" wrapText="1" justifyLastLine="0" shrinkToFit="0" readingOrder="0"/>
    </dxf>
    <dxf>
      <border>
        <bottom style="thick">
          <color auto="1"/>
        </bottom>
      </border>
    </dxf>
    <dxf>
      <font>
        <b/>
        <strike val="0"/>
        <outline val="0"/>
        <shadow val="0"/>
        <u val="none"/>
        <vertAlign val="baseline"/>
        <sz val="11"/>
        <color auto="1"/>
        <name val="Calibri"/>
        <family val="2"/>
        <scheme val="none"/>
      </font>
      <fill>
        <patternFill patternType="solid">
          <fgColor indexed="64"/>
          <bgColor theme="0"/>
        </patternFill>
      </fill>
      <alignment horizontal="left" vertical="center" textRotation="0" wrapText="1" indent="0" justifyLastLine="0" shrinkToFit="0" readingOrder="0"/>
    </dxf>
    <dxf>
      <font>
        <name val="Calibri"/>
        <family val="2"/>
        <scheme val="none"/>
      </font>
    </dxf>
    <dxf>
      <font>
        <b val="0"/>
        <i val="0"/>
        <color theme="0"/>
      </font>
      <fill>
        <patternFill>
          <bgColor theme="4"/>
        </patternFill>
      </fill>
      <border diagonalUp="0" diagonalDown="0">
        <left/>
        <right/>
        <top style="thin">
          <color theme="9"/>
        </top>
        <bottom style="thin">
          <color theme="9"/>
        </bottom>
        <vertical style="thin">
          <color theme="4"/>
        </vertical>
        <horizontal/>
      </border>
    </dxf>
    <dxf>
      <font>
        <b val="0"/>
        <i val="0"/>
        <color theme="9"/>
      </font>
      <fill>
        <patternFill>
          <bgColor theme="4"/>
        </patternFill>
      </fill>
      <border diagonalUp="0" diagonalDown="0">
        <left/>
        <right/>
        <top/>
        <bottom style="thick">
          <color theme="9"/>
        </bottom>
        <vertical style="thick">
          <color theme="4"/>
        </vertical>
        <horizontal/>
      </border>
    </dxf>
    <dxf>
      <font>
        <b val="0"/>
        <i val="0"/>
        <color theme="0"/>
      </font>
      <fill>
        <patternFill>
          <bgColor theme="4"/>
        </patternFill>
      </fill>
      <border diagonalUp="0" diagonalDown="0">
        <left style="thick">
          <color theme="4"/>
        </left>
        <right style="thick">
          <color theme="4"/>
        </right>
        <top style="thin">
          <color theme="9"/>
        </top>
        <bottom style="thin">
          <color theme="9"/>
        </bottom>
        <vertical style="thick">
          <color theme="4"/>
        </vertical>
        <horizontal style="thin">
          <color theme="9"/>
        </horizontal>
      </border>
    </dxf>
    <dxf>
      <font>
        <b/>
        <i val="0"/>
        <sz val="13"/>
        <color theme="9"/>
        <name val="Calibri"/>
        <family val="2"/>
        <scheme val="none"/>
      </font>
      <fill>
        <patternFill>
          <bgColor theme="0" tint="-4.9989318521683403E-2"/>
        </patternFill>
      </fill>
      <border diagonalUp="0" diagonalDown="0">
        <left/>
        <right/>
        <top/>
        <bottom/>
        <vertical/>
        <horizontal/>
      </border>
    </dxf>
    <dxf>
      <font>
        <b val="0"/>
        <i val="0"/>
        <sz val="11"/>
        <color theme="9"/>
        <name val="Calibri"/>
        <family val="2"/>
        <scheme val="none"/>
      </font>
      <fill>
        <patternFill>
          <bgColor theme="0"/>
        </patternFill>
      </fill>
      <border diagonalUp="0" diagonalDown="1">
        <left/>
        <right/>
        <top style="thin">
          <color theme="9"/>
        </top>
        <bottom/>
        <diagonal style="thin">
          <color auto="1"/>
        </diagonal>
        <vertical/>
        <horizontal/>
      </border>
    </dxf>
  </dxfs>
  <tableStyles count="3" defaultTableStyle="Monthly community event planner Table" defaultPivotStyle="PivotStyleLight16">
    <tableStyle name="Monthly community event planner Slicer" pivot="0" table="0" count="10" xr9:uid="{00000000-0011-0000-FFFF-FFFF00000000}">
      <tableStyleElement type="wholeTable" dxfId="35"/>
      <tableStyleElement type="headerRow" dxfId="34"/>
    </tableStyle>
    <tableStyle name="Monthly community event planner Table" pivot="0" count="3" xr9:uid="{00000000-0011-0000-FFFF-FFFF01000000}">
      <tableStyleElement type="wholeTable" dxfId="33"/>
      <tableStyleElement type="headerRow" dxfId="32"/>
      <tableStyleElement type="totalRow" dxfId="31"/>
    </tableStyle>
    <tableStyle name="Slicer Style 1" pivot="0" table="0" count="1" xr9:uid="{57F81D76-E987-48DB-91B4-64E47F11486C}">
      <tableStyleElement type="wholeTable" dxfId="30"/>
    </tableStyle>
  </tableStyles>
  <colors>
    <mruColors>
      <color rgb="FF5B9BD5"/>
    </mruColors>
  </colors>
  <extLst>
    <ext xmlns:x14="http://schemas.microsoft.com/office/spreadsheetml/2009/9/main" uri="{46F421CA-312F-682f-3DD2-61675219B42D}">
      <x14:dxfs count="8">
        <dxf>
          <font>
            <color auto="1"/>
            <name val="Calibri"/>
            <family val="2"/>
            <scheme val="none"/>
          </font>
          <fill>
            <patternFill>
              <bgColor theme="4" tint="0.79998168889431442"/>
            </patternFill>
          </fill>
        </dxf>
        <dxf>
          <font>
            <color auto="1"/>
            <name val="Calibri"/>
            <family val="2"/>
            <scheme val="none"/>
          </font>
          <fill>
            <patternFill>
              <bgColor theme="4" tint="0.79998168889431442"/>
            </patternFill>
          </fill>
        </dxf>
        <dxf>
          <font>
            <b/>
            <i val="0"/>
            <color auto="1"/>
            <name val="Calibri"/>
            <family val="2"/>
            <scheme val="none"/>
          </font>
          <fill>
            <patternFill>
              <bgColor theme="4" tint="0.79998168889431442"/>
            </patternFill>
          </fill>
        </dxf>
        <dxf>
          <font>
            <b/>
            <i val="0"/>
            <name val="Calibri"/>
            <family val="2"/>
            <scheme val="none"/>
          </font>
          <fill>
            <patternFill>
              <bgColor theme="4" tint="0.79998168889431442"/>
            </patternFill>
          </fill>
        </dxf>
        <dxf>
          <font>
            <b val="0"/>
            <i val="0"/>
            <sz val="11"/>
            <color theme="0" tint="-0.14990691854609822"/>
            <name val="Calibri"/>
            <family val="2"/>
            <scheme val="none"/>
          </font>
          <fill>
            <patternFill patternType="solid">
              <fgColor theme="4" tint="0.79992065187536243"/>
              <bgColor theme="4" tint="-0.499984740745262"/>
            </patternFill>
          </fill>
          <border diagonalUp="0" diagonalDown="0">
            <left/>
            <right/>
            <top style="thin">
              <color theme="9"/>
            </top>
            <bottom/>
            <vertical/>
            <horizontal/>
          </border>
        </dxf>
        <dxf>
          <font>
            <b/>
            <i val="0"/>
            <sz val="11"/>
            <color rgb="FFFFFF00"/>
            <name val="Calibri"/>
            <family val="2"/>
            <scheme val="none"/>
          </font>
          <fill>
            <patternFill patternType="solid">
              <fgColor theme="4" tint="0.59999389629810485"/>
              <bgColor theme="4" tint="-0.499984740745262"/>
            </patternFill>
          </fill>
          <border diagonalUp="0" diagonalDown="0">
            <left/>
            <right/>
            <top style="thin">
              <color theme="9"/>
            </top>
            <bottom/>
            <vertical/>
            <horizontal/>
          </border>
        </dxf>
        <dxf>
          <font>
            <b val="0"/>
            <i val="0"/>
            <sz val="11"/>
            <color theme="0" tint="-0.14990691854609822"/>
            <name val="Calibri"/>
            <family val="2"/>
            <scheme val="none"/>
          </font>
          <fill>
            <patternFill patternType="solid">
              <fgColor rgb="FFFFFFFF"/>
              <bgColor theme="4" tint="-0.24994659260841701"/>
            </patternFill>
          </fill>
          <border diagonalUp="0" diagonalDown="0">
            <left/>
            <right/>
            <top style="thin">
              <color theme="9"/>
            </top>
            <bottom/>
            <vertical/>
            <horizontal/>
          </border>
        </dxf>
        <dxf>
          <font>
            <b/>
            <i val="0"/>
            <sz val="11"/>
            <color theme="0"/>
            <name val="Calibri"/>
            <family val="2"/>
            <scheme val="none"/>
          </font>
          <fill>
            <patternFill patternType="solid">
              <fgColor rgb="FFFFFFFF"/>
              <bgColor theme="4" tint="-0.24994659260841701"/>
            </patternFill>
          </fill>
          <border diagonalUp="0" diagonalDown="0">
            <left/>
            <right/>
            <top style="thin">
              <color theme="9"/>
            </top>
            <bottom/>
            <vertical/>
            <horizontal/>
          </border>
        </dxf>
      </x14:dxfs>
    </ext>
    <ext xmlns:x14="http://schemas.microsoft.com/office/spreadsheetml/2009/9/main" uri="{EB79DEF2-80B8-43e5-95BD-54CBDDF9020C}">
      <x14:slicerStyles defaultSlicerStyle="Monthly community event planner Slicer">
        <x14:slicerStyle name="Monthly community event planner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4</xdr:col>
      <xdr:colOff>4155281</xdr:colOff>
      <xdr:row>12</xdr:row>
      <xdr:rowOff>22859</xdr:rowOff>
    </xdr:to>
    <mc:AlternateContent xmlns:mc="http://schemas.openxmlformats.org/markup-compatibility/2006" xmlns:sle15="http://schemas.microsoft.com/office/drawing/2012/slicer">
      <mc:Choice Requires="sle15">
        <xdr:graphicFrame macro="">
          <xdr:nvGraphicFramePr>
            <xdr:cNvPr id="12" name="MONTH" descr="Click an item in the Slicer to filter the Event List by the selected Month. To select multiple months, hold the Ctrl key." title="Month Slicer">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0" y="3486150"/>
              <a:ext cx="6753224" cy="838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5</xdr:col>
      <xdr:colOff>19050</xdr:colOff>
      <xdr:row>2</xdr:row>
      <xdr:rowOff>180976</xdr:rowOff>
    </xdr:from>
    <xdr:to>
      <xdr:col>5</xdr:col>
      <xdr:colOff>2114550</xdr:colOff>
      <xdr:row>10</xdr:row>
      <xdr:rowOff>440532</xdr:rowOff>
    </xdr:to>
    <xdr:sp macro="" textlink="">
      <xdr:nvSpPr>
        <xdr:cNvPr id="7" name="Tip" descr="Use the Slicers to the left of this tip to filter the Event List to your selection. To select multiple items, hold the Ctrl key. To redisplay the entire list, click the Filter icon in the upper right corner of the Slicer." title="Monthly Community Event Planner">
          <a:extLst>
            <a:ext uri="{FF2B5EF4-FFF2-40B4-BE49-F238E27FC236}">
              <a16:creationId xmlns:a16="http://schemas.microsoft.com/office/drawing/2014/main" id="{00000000-0008-0000-0000-000007000000}"/>
            </a:ext>
          </a:extLst>
        </xdr:cNvPr>
        <xdr:cNvSpPr txBox="1"/>
      </xdr:nvSpPr>
      <xdr:spPr>
        <a:xfrm>
          <a:off x="9436894" y="954882"/>
          <a:ext cx="2095500" cy="1950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i="0" baseline="0">
              <a:solidFill>
                <a:schemeClr val="accent6"/>
              </a:solidFill>
              <a:latin typeface="Century" panose="02040604050505020304" pitchFamily="18" charset="0"/>
            </a:rPr>
            <a:t>TIP</a:t>
          </a:r>
          <a:r>
            <a:rPr lang="en-US" sz="1200" b="0" baseline="0">
              <a:solidFill>
                <a:schemeClr val="accent6"/>
              </a:solidFill>
              <a:latin typeface="Century" panose="02040604050505020304" pitchFamily="18" charset="0"/>
            </a:rPr>
            <a:t>: Filter the Dates and Deadlines list by clicking on the item of interest. To add multiple items, click the item of interest, and then click more while holding the Ctrl key. To redisplay the entire list, click the Clear Filter icon near each set of items.</a:t>
          </a:r>
          <a:endParaRPr lang="en-US" sz="1200" b="0">
            <a:solidFill>
              <a:schemeClr val="accent6"/>
            </a:solidFill>
            <a:latin typeface="Century" panose="02040604050505020304" pitchFamily="18" charset="0"/>
          </a:endParaRPr>
        </a:p>
      </xdr:txBody>
    </xdr:sp>
    <xdr:clientData fPrintsWithSheet="0"/>
  </xdr:twoCellAnchor>
  <xdr:twoCellAnchor editAs="absolute">
    <xdr:from>
      <xdr:col>0</xdr:col>
      <xdr:colOff>0</xdr:colOff>
      <xdr:row>7</xdr:row>
      <xdr:rowOff>172879</xdr:rowOff>
    </xdr:from>
    <xdr:to>
      <xdr:col>4</xdr:col>
      <xdr:colOff>4155281</xdr:colOff>
      <xdr:row>10</xdr:row>
      <xdr:rowOff>627222</xdr:rowOff>
    </xdr:to>
    <mc:AlternateContent xmlns:mc="http://schemas.openxmlformats.org/markup-compatibility/2006" xmlns:sle15="http://schemas.microsoft.com/office/drawing/2012/slicer">
      <mc:Choice Requires="sle15">
        <xdr:graphicFrame macro="">
          <xdr:nvGraphicFramePr>
            <xdr:cNvPr id="4" name="APP/EVEN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APP/EVENT"/>
            </a:graphicData>
          </a:graphic>
        </xdr:graphicFrame>
      </mc:Choice>
      <mc:Fallback xmlns="">
        <xdr:sp macro="" textlink="">
          <xdr:nvSpPr>
            <xdr:cNvPr id="0" name=""/>
            <xdr:cNvSpPr>
              <a:spLocks noTextEdit="1"/>
            </xdr:cNvSpPr>
          </xdr:nvSpPr>
          <xdr:spPr>
            <a:xfrm>
              <a:off x="0" y="2162176"/>
              <a:ext cx="6705600" cy="1047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0</xdr:colOff>
      <xdr:row>2</xdr:row>
      <xdr:rowOff>60959</xdr:rowOff>
    </xdr:from>
    <xdr:to>
      <xdr:col>4</xdr:col>
      <xdr:colOff>4135755</xdr:colOff>
      <xdr:row>7</xdr:row>
      <xdr:rowOff>170972</xdr:rowOff>
    </xdr:to>
    <mc:AlternateContent xmlns:mc="http://schemas.openxmlformats.org/markup-compatibility/2006" xmlns:sle15="http://schemas.microsoft.com/office/drawing/2012/slicer">
      <mc:Choice Requires="sle15">
        <xdr:graphicFrame macro="">
          <xdr:nvGraphicFramePr>
            <xdr:cNvPr id="5" name="ENTITY TYPE">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ENTITY TYPE"/>
            </a:graphicData>
          </a:graphic>
        </xdr:graphicFrame>
      </mc:Choice>
      <mc:Fallback xmlns="">
        <xdr:sp macro="" textlink="">
          <xdr:nvSpPr>
            <xdr:cNvPr id="0" name=""/>
            <xdr:cNvSpPr>
              <a:spLocks noTextEdit="1"/>
            </xdr:cNvSpPr>
          </xdr:nvSpPr>
          <xdr:spPr>
            <a:xfrm>
              <a:off x="57150" y="838199"/>
              <a:ext cx="6657977" cy="1343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5</xdr:col>
      <xdr:colOff>19050</xdr:colOff>
      <xdr:row>2</xdr:row>
      <xdr:rowOff>180975</xdr:rowOff>
    </xdr:from>
    <xdr:to>
      <xdr:col>5</xdr:col>
      <xdr:colOff>2114550</xdr:colOff>
      <xdr:row>10</xdr:row>
      <xdr:rowOff>828675</xdr:rowOff>
    </xdr:to>
    <xdr:sp macro="" textlink="">
      <xdr:nvSpPr>
        <xdr:cNvPr id="16" name="Tip" descr="Use the Slicers to the left of this tip to filter the Event List to your selection. To select multiple items, hold the Ctrl key. To redisplay the entire list, click the Filter icon in the upper right corner of the Slicer." title="Monthly Community Event Planner">
          <a:extLst>
            <a:ext uri="{FF2B5EF4-FFF2-40B4-BE49-F238E27FC236}">
              <a16:creationId xmlns:a16="http://schemas.microsoft.com/office/drawing/2014/main" id="{00000000-0008-0000-0000-000010000000}"/>
            </a:ext>
          </a:extLst>
        </xdr:cNvPr>
        <xdr:cNvSpPr txBox="1"/>
      </xdr:nvSpPr>
      <xdr:spPr>
        <a:xfrm>
          <a:off x="9439275" y="942975"/>
          <a:ext cx="2095500" cy="2352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i="0" baseline="0">
              <a:solidFill>
                <a:schemeClr val="accent6"/>
              </a:solidFill>
              <a:latin typeface="Calibri" panose="020F0502020204030204" pitchFamily="34" charset="0"/>
              <a:cs typeface="Calibri" panose="020F0502020204030204" pitchFamily="34" charset="0"/>
            </a:rPr>
            <a:t>TIP</a:t>
          </a:r>
          <a:r>
            <a:rPr lang="en-US" sz="1200" b="0" baseline="0">
              <a:solidFill>
                <a:schemeClr val="accent6"/>
              </a:solidFill>
              <a:latin typeface="Calibri" panose="020F0502020204030204" pitchFamily="34" charset="0"/>
              <a:cs typeface="Calibri" panose="020F0502020204030204" pitchFamily="34" charset="0"/>
            </a:rPr>
            <a:t>: Filter the Dates and Deadlines list by clicking on the item of interest. To add multiple items, click the item of interest, and then click more while holding the Ctrl key. To redisplay the entire list, click the Clear Filter icon near each set of items. For direct certification refresh dates, please click the separate sheet below.</a:t>
          </a:r>
          <a:endParaRPr lang="en-US" sz="1200" b="0">
            <a:solidFill>
              <a:schemeClr val="accent6"/>
            </a:solidFill>
            <a:latin typeface="Calibri" panose="020F0502020204030204" pitchFamily="34" charset="0"/>
            <a:cs typeface="Calibri" panose="020F0502020204030204" pitchFamily="34" charset="0"/>
          </a:endParaRP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00000000-0013-0000-FFFF-FFFF01000000}" sourceName="MONTH">
  <extLst>
    <x:ext xmlns:x15="http://schemas.microsoft.com/office/spreadsheetml/2010/11/main" uri="{2F2917AC-EB37-4324-AD4E-5DD8C200BD13}">
      <x15:tableSlicerCache tableId="1" column="4" crossFilter="show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TITY_TYPE" xr10:uid="{00000000-0013-0000-FFFF-FFFF03000000}" sourceName="ENTITY TYPE">
  <extLst>
    <x:ext xmlns:x15="http://schemas.microsoft.com/office/spreadsheetml/2010/11/main" uri="{2F2917AC-EB37-4324-AD4E-5DD8C200BD13}">
      <x15:tableSlicerCache tableId="1" column="5" customListSort="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P_EVENT" xr10:uid="{00000000-0013-0000-FFFF-FFFF02000000}" sourceName="APP/EVENT">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00000000-0014-0000-FFFF-FFFF01000000}" cache="Slicer_MONTH" caption="MONTH" columnCount="12" rowHeight="257175"/>
  <slicer name="ENTITY TYPE" xr10:uid="{00000000-0014-0000-FFFF-FFFF03000000}" cache="Slicer_ENTITY_TYPE" caption="ENTITY TYPE" columnCount="3" rowHeight="257175"/>
  <slicer name="APP/EVENT" xr10:uid="{00000000-0014-0000-FFFF-FFFF02000000}" cache="Slicer_APP_EVENT" caption="APP/EVENT" columnCount="5"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Events" displayName="tblEvents" ref="B14:F65" totalsRowShown="0" headerRowDxfId="29" dataDxfId="27" headerRowBorderDxfId="28">
  <autoFilter ref="B14:F65" xr:uid="{00000000-0009-0000-0100-000001000000}">
    <filterColumn colId="0" hiddenButton="1"/>
    <filterColumn colId="1" hiddenButton="1"/>
    <filterColumn colId="2" hiddenButton="1"/>
    <filterColumn colId="3" hiddenButton="1"/>
    <filterColumn colId="4" hiddenButton="1"/>
  </autoFilter>
  <tableColumns count="5">
    <tableColumn id="1" xr3:uid="{00000000-0010-0000-0000-000001000000}" name="DATE" dataDxfId="26"/>
    <tableColumn id="7" xr3:uid="{00000000-0010-0000-0000-000007000000}" name="APP/EVENT" dataDxfId="25"/>
    <tableColumn id="4" xr3:uid="{00000000-0010-0000-0000-000004000000}" name="MONTH" dataDxfId="24">
      <calculatedColumnFormula>IF(ISBLANK(tblEvents[[#This Row],[DATE]]),"",UPPER(TEXT(tblEvents[[#This Row],[DATE]],"mmm")))</calculatedColumnFormula>
    </tableColumn>
    <tableColumn id="3" xr3:uid="{00000000-0010-0000-0000-000003000000}" name="DESCRIPTION" dataDxfId="23"/>
    <tableColumn id="5" xr3:uid="{00000000-0010-0000-0000-000005000000}" name="ENTITY TYPE" dataDxfId="22"/>
  </tableColumns>
  <tableStyleInfo name="Monthly community event planner Table" showFirstColumn="0" showLastColumn="0" showRowStripes="0" showColumnStripes="0"/>
  <extLst>
    <ext xmlns:x14="http://schemas.microsoft.com/office/spreadsheetml/2009/9/main" uri="{504A1905-F514-4f6f-8877-14C23A59335A}">
      <x14:table altText="Enter event information" altTextSummary="Add events to this table by adding the date and event name, while the day and month are calculated for you."/>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D1D620-4BE9-4AA1-AA19-6A7E26DC5CC8}" name="Table3" displayName="Table3" ref="A4:C15" totalsRowShown="0" headerRowDxfId="21" dataDxfId="19" headerRowBorderDxfId="20" tableBorderDxfId="18" totalsRowBorderDxfId="17" headerRowCellStyle="Heading 4">
  <autoFilter ref="A4:C15" xr:uid="{B61EC226-529C-4DB4-96C6-385DF2C89C5F}"/>
  <tableColumns count="3">
    <tableColumn id="4" xr3:uid="{4A7A4463-96E5-4E4F-8B2D-75433E73653F}" name="Cutoff Date" dataDxfId="16"/>
    <tableColumn id="2" xr3:uid="{D39B1D02-2C9B-46C0-944B-2CE9764C8F62}" name="Refresh Date" dataDxfId="15"/>
    <tableColumn id="1" xr3:uid="{1C3BB51F-D8BC-4152-88A5-9768CC9577B0}" name="Description" dataDxfId="14"/>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E43563-D310-4137-8B04-FBD6A7C5052B}" name="Table4" displayName="Table4" ref="A1:A2" totalsRowShown="0" headerRowDxfId="13" dataDxfId="12">
  <tableColumns count="1">
    <tableColumn id="1" xr3:uid="{9B2D07AE-CE00-4F3E-BDC3-8EFFCDA5AA05}" name="Last Updated: 12/14/2022" dataDxfId="1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CAFF9F-C6F6-499C-9DB9-91A6709ED28E}" name="Table36" displayName="Table36" ref="A5:C35" totalsRowShown="0" headerRowDxfId="10" dataDxfId="8" headerRowBorderDxfId="9" tableBorderDxfId="7" totalsRowBorderDxfId="6" headerRowCellStyle="Heading 4">
  <autoFilter ref="A5:C35" xr:uid="{B61EC226-529C-4DB4-96C6-385DF2C89C5F}"/>
  <tableColumns count="3">
    <tableColumn id="4" xr3:uid="{36C369FF-F686-463F-B349-E9D270A52895}" name="Cutoff Date (11:59pm)" dataDxfId="5"/>
    <tableColumn id="2" xr3:uid="{24C8E9F0-E235-41C7-B268-5EE63E462BD1}" name="Planned Snapshot Date" dataDxfId="4"/>
    <tableColumn id="1" xr3:uid="{32FBC060-A021-4F82-A089-ECFA82F150C9}" name="Details" dataDxfId="3"/>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4055D5-589B-4EB5-9B8E-46EAC03883FE}" name="Table47" displayName="Table47" ref="A1:A3" totalsRowShown="0" headerRowDxfId="2" dataDxfId="1">
  <tableColumns count="1">
    <tableColumn id="1" xr3:uid="{823568FD-D8FC-41F0-9895-3379A9ABC5EC}" name="Last Updated: 12/14/22/2022" dataDxfId="0"/>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Months" displayName="tblMonths" ref="B2:C14" totalsRowShown="0">
  <autoFilter ref="B2:C14" xr:uid="{00000000-0009-0000-0100-000002000000}"/>
  <tableColumns count="2">
    <tableColumn id="1" xr3:uid="{00000000-0010-0000-0100-000001000000}" name="MONTH"/>
    <tableColumn id="2" xr3:uid="{00000000-0010-0000-0100-000002000000}" name="NUMB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Custom 2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44546A"/>
      </a:accent6>
      <a:hlink>
        <a:srgbClr val="0563C1"/>
      </a:hlink>
      <a:folHlink>
        <a:srgbClr val="954F72"/>
      </a:folHlink>
    </a:clrScheme>
    <a:fontScheme name="Century Schoolbook">
      <a:majorFont>
        <a:latin typeface="Century Schoolbook" panose="02040604050505020304"/>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panose="02040604050505020304"/>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ichigan.gov/som/government/state-holidays"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F67"/>
  <sheetViews>
    <sheetView tabSelected="1" zoomScaleNormal="100" workbookViewId="0">
      <selection activeCell="E2" sqref="E2"/>
    </sheetView>
  </sheetViews>
  <sheetFormatPr defaultColWidth="9" defaultRowHeight="18" customHeight="1" x14ac:dyDescent="0.35"/>
  <cols>
    <col min="1" max="1" width="1.625" style="5" customWidth="1"/>
    <col min="2" max="2" width="20.125" style="7" customWidth="1"/>
    <col min="3" max="3" width="13.625" style="5" bestFit="1" customWidth="1"/>
    <col min="4" max="4" width="14" style="5" hidden="1" customWidth="1"/>
    <col min="5" max="5" width="90.125" style="5" customWidth="1"/>
    <col min="6" max="6" width="28.125" style="5" customWidth="1"/>
    <col min="7" max="16384" width="9" style="5"/>
  </cols>
  <sheetData>
    <row r="1" spans="1:6" s="2" customFormat="1" ht="14.25" customHeight="1" x14ac:dyDescent="0.35">
      <c r="A1" s="1"/>
      <c r="B1" s="2" t="s">
        <v>125</v>
      </c>
    </row>
    <row r="2" spans="1:6" s="2" customFormat="1" ht="47.25" customHeight="1" x14ac:dyDescent="0.35">
      <c r="B2" s="3" t="s">
        <v>36</v>
      </c>
      <c r="C2" s="4"/>
      <c r="D2" s="4"/>
      <c r="E2" s="4"/>
    </row>
    <row r="3" spans="1:6" ht="34.5" customHeight="1" x14ac:dyDescent="0.35">
      <c r="B3" s="6"/>
      <c r="C3" s="6"/>
      <c r="D3" s="6"/>
      <c r="E3" s="6"/>
    </row>
    <row r="4" spans="1:6" ht="14.25" x14ac:dyDescent="0.35"/>
    <row r="5" spans="1:6" ht="14.25" x14ac:dyDescent="0.35"/>
    <row r="6" spans="1:6" ht="14.25" x14ac:dyDescent="0.35"/>
    <row r="7" spans="1:6" ht="14.25" x14ac:dyDescent="0.35"/>
    <row r="8" spans="1:6" ht="14.25" x14ac:dyDescent="0.35"/>
    <row r="9" spans="1:6" ht="14.25" x14ac:dyDescent="0.35"/>
    <row r="10" spans="1:6" ht="14.25" x14ac:dyDescent="0.35"/>
    <row r="11" spans="1:6" ht="78" customHeight="1" x14ac:dyDescent="0.35"/>
    <row r="12" spans="1:6" ht="65.25" customHeight="1" x14ac:dyDescent="0.35"/>
    <row r="13" spans="1:6" ht="14.25" x14ac:dyDescent="0.35"/>
    <row r="14" spans="1:6" ht="18" customHeight="1" thickBot="1" x14ac:dyDescent="0.4">
      <c r="B14" s="8" t="s">
        <v>0</v>
      </c>
      <c r="C14" s="8" t="s">
        <v>18</v>
      </c>
      <c r="D14" s="8" t="s">
        <v>1</v>
      </c>
      <c r="E14" s="8" t="s">
        <v>17</v>
      </c>
      <c r="F14" s="8" t="s">
        <v>19</v>
      </c>
    </row>
    <row r="15" spans="1:6" ht="18" customHeight="1" thickTop="1" x14ac:dyDescent="0.35">
      <c r="B15" s="9">
        <v>44725</v>
      </c>
      <c r="C15" s="13" t="s">
        <v>15</v>
      </c>
      <c r="D15" s="37" t="str">
        <f>IF(ISBLANK(tblEvents[[#This Row],[DATE]]),"",UPPER(TEXT(tblEvents[[#This Row],[DATE]],"mmm")))</f>
        <v>JUN</v>
      </c>
      <c r="E15" s="5" t="s">
        <v>127</v>
      </c>
      <c r="F15" s="10" t="s">
        <v>108</v>
      </c>
    </row>
    <row r="16" spans="1:6" ht="18" customHeight="1" x14ac:dyDescent="0.35">
      <c r="B16" s="9">
        <v>44830</v>
      </c>
      <c r="C16" s="11" t="s">
        <v>15</v>
      </c>
      <c r="D16" s="10" t="str">
        <f>IF(ISBLANK(tblEvents[[#This Row],[DATE]]),"",UPPER(TEXT(tblEvents[[#This Row],[DATE]],"mmm")))</f>
        <v>SEP</v>
      </c>
      <c r="E16" s="12" t="s">
        <v>50</v>
      </c>
      <c r="F16" s="10" t="s">
        <v>20</v>
      </c>
    </row>
    <row r="17" spans="2:6" ht="18" customHeight="1" x14ac:dyDescent="0.35">
      <c r="B17" s="9">
        <v>44909</v>
      </c>
      <c r="C17" s="13" t="s">
        <v>15</v>
      </c>
      <c r="D17" s="10" t="str">
        <f>IF(ISBLANK(tblEvents[[#This Row],[DATE]]),"",UPPER(TEXT(tblEvents[[#This Row],[DATE]],"mmm")))</f>
        <v>DEC</v>
      </c>
      <c r="E17" s="12" t="s">
        <v>79</v>
      </c>
      <c r="F17" s="10" t="s">
        <v>20</v>
      </c>
    </row>
    <row r="18" spans="2:6" ht="18" customHeight="1" x14ac:dyDescent="0.35">
      <c r="B18" s="9">
        <v>44929</v>
      </c>
      <c r="C18" s="13" t="s">
        <v>54</v>
      </c>
      <c r="D18" s="10" t="str">
        <f>IF(ISBLANK(tblEvents[[#This Row],[DATE]]),"",UPPER(TEXT(tblEvents[[#This Row],[DATE]],"mmm")))</f>
        <v>JAN</v>
      </c>
      <c r="E18" s="12" t="s">
        <v>95</v>
      </c>
      <c r="F18" s="10" t="s">
        <v>20</v>
      </c>
    </row>
    <row r="19" spans="2:6" ht="18" customHeight="1" x14ac:dyDescent="0.35">
      <c r="B19" s="9">
        <v>44958</v>
      </c>
      <c r="C19" s="13" t="s">
        <v>15</v>
      </c>
      <c r="D19" s="10" t="str">
        <f>IF(ISBLANK(tblEvents[[#This Row],[DATE]]),"",UPPER(TEXT(tblEvents[[#This Row],[DATE]],"mmm")))</f>
        <v>FEB</v>
      </c>
      <c r="E19" s="12" t="s">
        <v>86</v>
      </c>
      <c r="F19" s="10" t="s">
        <v>20</v>
      </c>
    </row>
    <row r="20" spans="2:6" ht="18" customHeight="1" x14ac:dyDescent="0.35">
      <c r="B20" s="9">
        <v>44965</v>
      </c>
      <c r="C20" s="13" t="s">
        <v>15</v>
      </c>
      <c r="D20" s="10" t="str">
        <f>IF(ISBLANK(tblEvents[[#This Row],[DATE]]),"",UPPER(TEXT(tblEvents[[#This Row],[DATE]],"mmm")))</f>
        <v>FEB</v>
      </c>
      <c r="E20" s="12" t="s">
        <v>87</v>
      </c>
      <c r="F20" s="10" t="s">
        <v>20</v>
      </c>
    </row>
    <row r="21" spans="2:6" ht="18" customHeight="1" x14ac:dyDescent="0.35">
      <c r="B21" s="9">
        <v>44979</v>
      </c>
      <c r="C21" s="13" t="s">
        <v>15</v>
      </c>
      <c r="D21" s="10" t="str">
        <f>IF(ISBLANK(tblEvents[[#This Row],[DATE]]),"",UPPER(TEXT(tblEvents[[#This Row],[DATE]],"mmm")))</f>
        <v>FEB</v>
      </c>
      <c r="E21" s="12" t="s">
        <v>80</v>
      </c>
      <c r="F21" s="10" t="s">
        <v>20</v>
      </c>
    </row>
    <row r="22" spans="2:6" ht="18" customHeight="1" x14ac:dyDescent="0.35">
      <c r="B22" s="9">
        <v>45000</v>
      </c>
      <c r="C22" s="13" t="s">
        <v>15</v>
      </c>
      <c r="D22" s="10" t="str">
        <f>IF(ISBLANK(tblEvents[[#This Row],[DATE]]),"",UPPER(TEXT(tblEvents[[#This Row],[DATE]],"mmm")))</f>
        <v>MAR</v>
      </c>
      <c r="E22" s="12" t="s">
        <v>88</v>
      </c>
      <c r="F22" s="10" t="s">
        <v>20</v>
      </c>
    </row>
    <row r="23" spans="2:6" ht="18" customHeight="1" x14ac:dyDescent="0.35">
      <c r="B23" s="9">
        <v>45007</v>
      </c>
      <c r="C23" s="13" t="s">
        <v>15</v>
      </c>
      <c r="D23" s="10" t="str">
        <f>IF(ISBLANK(tblEvents[[#This Row],[DATE]]),"",UPPER(TEXT(tblEvents[[#This Row],[DATE]],"mmm")))</f>
        <v>MAR</v>
      </c>
      <c r="E23" s="12" t="s">
        <v>112</v>
      </c>
      <c r="F23" s="10" t="s">
        <v>20</v>
      </c>
    </row>
    <row r="24" spans="2:6" ht="18" customHeight="1" x14ac:dyDescent="0.35">
      <c r="B24" s="9">
        <v>45007</v>
      </c>
      <c r="C24" s="13" t="s">
        <v>15</v>
      </c>
      <c r="D24" s="10" t="str">
        <f>IF(ISBLANK(tblEvents[[#This Row],[DATE]]),"",UPPER(TEXT(tblEvents[[#This Row],[DATE]],"mmm")))</f>
        <v>MAR</v>
      </c>
      <c r="E24" s="12" t="s">
        <v>113</v>
      </c>
      <c r="F24" s="10" t="s">
        <v>20</v>
      </c>
    </row>
    <row r="25" spans="2:6" ht="18" customHeight="1" x14ac:dyDescent="0.35">
      <c r="B25" s="9">
        <v>45016</v>
      </c>
      <c r="C25" s="13" t="s">
        <v>54</v>
      </c>
      <c r="D25" s="10" t="str">
        <f>IF(ISBLANK(tblEvents[[#This Row],[DATE]]),"",UPPER(TEXT(tblEvents[[#This Row],[DATE]],"mmm")))</f>
        <v>MAR</v>
      </c>
      <c r="E25" s="12" t="s">
        <v>96</v>
      </c>
      <c r="F25" s="10" t="s">
        <v>20</v>
      </c>
    </row>
    <row r="26" spans="2:6" ht="18" customHeight="1" x14ac:dyDescent="0.35">
      <c r="B26" s="9">
        <v>45019</v>
      </c>
      <c r="C26" s="13" t="s">
        <v>54</v>
      </c>
      <c r="D26" s="10" t="str">
        <f>IF(ISBLANK(tblEvents[[#This Row],[DATE]]),"",UPPER(TEXT(tblEvents[[#This Row],[DATE]],"mmm")))</f>
        <v>APR</v>
      </c>
      <c r="E26" s="12" t="s">
        <v>55</v>
      </c>
      <c r="F26" s="10" t="s">
        <v>20</v>
      </c>
    </row>
    <row r="27" spans="2:6" ht="18" customHeight="1" x14ac:dyDescent="0.35">
      <c r="B27" s="9">
        <v>45019</v>
      </c>
      <c r="C27" s="13" t="s">
        <v>42</v>
      </c>
      <c r="D27" s="10" t="str">
        <f>IF(ISBLANK(tblEvents[[#This Row],[DATE]]),"",UPPER(TEXT(tblEvents[[#This Row],[DATE]],"mmm")))</f>
        <v>APR</v>
      </c>
      <c r="E27" s="12" t="s">
        <v>97</v>
      </c>
      <c r="F27" s="10" t="s">
        <v>20</v>
      </c>
    </row>
    <row r="28" spans="2:6" ht="18" customHeight="1" x14ac:dyDescent="0.35">
      <c r="B28" s="9">
        <v>45028</v>
      </c>
      <c r="C28" s="13" t="s">
        <v>15</v>
      </c>
      <c r="D28" s="10" t="str">
        <f>IF(ISBLANK(tblEvents[[#This Row],[DATE]]),"",UPPER(TEXT(tblEvents[[#This Row],[DATE]],"mmm")))</f>
        <v>APR</v>
      </c>
      <c r="E28" s="12" t="s">
        <v>92</v>
      </c>
      <c r="F28" s="10" t="s">
        <v>20</v>
      </c>
    </row>
    <row r="29" spans="2:6" ht="18" customHeight="1" x14ac:dyDescent="0.35">
      <c r="B29" s="9">
        <v>45047</v>
      </c>
      <c r="C29" s="13" t="s">
        <v>15</v>
      </c>
      <c r="D29" s="10" t="str">
        <f>IF(ISBLANK(tblEvents[[#This Row],[DATE]]),"",UPPER(TEXT(tblEvents[[#This Row],[DATE]],"mmm")))</f>
        <v>MAY</v>
      </c>
      <c r="E29" s="12" t="s">
        <v>94</v>
      </c>
      <c r="F29" s="10" t="s">
        <v>20</v>
      </c>
    </row>
    <row r="30" spans="2:6" ht="18" customHeight="1" x14ac:dyDescent="0.35">
      <c r="B30" s="9">
        <v>45047</v>
      </c>
      <c r="C30" s="13" t="s">
        <v>15</v>
      </c>
      <c r="D30" s="10" t="str">
        <f>IF(ISBLANK(tblEvents[[#This Row],[DATE]]),"",UPPER(TEXT(tblEvents[[#This Row],[DATE]],"mmm")))</f>
        <v>MAY</v>
      </c>
      <c r="E30" s="12" t="s">
        <v>85</v>
      </c>
      <c r="F30" s="10" t="s">
        <v>20</v>
      </c>
    </row>
    <row r="31" spans="2:6" ht="18" customHeight="1" x14ac:dyDescent="0.35">
      <c r="B31" s="9">
        <v>45047</v>
      </c>
      <c r="C31" s="13" t="s">
        <v>76</v>
      </c>
      <c r="D31" s="10" t="str">
        <f>IF(ISBLANK(tblEvents[[#This Row],[DATE]]),"",UPPER(TEXT(tblEvents[[#This Row],[DATE]],"mmm")))</f>
        <v>MAY</v>
      </c>
      <c r="E31" s="12" t="s">
        <v>78</v>
      </c>
      <c r="F31" s="10" t="s">
        <v>20</v>
      </c>
    </row>
    <row r="32" spans="2:6" ht="18" customHeight="1" x14ac:dyDescent="0.35">
      <c r="B32" s="9">
        <v>45078</v>
      </c>
      <c r="C32" s="13" t="s">
        <v>15</v>
      </c>
      <c r="D32" s="10" t="str">
        <f>IF(ISBLANK(tblEvents[[#This Row],[DATE]]),"",UPPER(TEXT(tblEvents[[#This Row],[DATE]],"mmm")))</f>
        <v>JUN</v>
      </c>
      <c r="E32" s="12" t="s">
        <v>74</v>
      </c>
      <c r="F32" s="10" t="s">
        <v>20</v>
      </c>
    </row>
    <row r="33" spans="2:6" ht="18" customHeight="1" x14ac:dyDescent="0.35">
      <c r="B33" s="9">
        <v>45078</v>
      </c>
      <c r="C33" s="13" t="s">
        <v>16</v>
      </c>
      <c r="D33" s="10" t="str">
        <f>IF(ISBLANK(tblEvents[[#This Row],[DATE]]),"",UPPER(TEXT(tblEvents[[#This Row],[DATE]],"mmm")))</f>
        <v>JUN</v>
      </c>
      <c r="E33" s="12" t="s">
        <v>83</v>
      </c>
      <c r="F33" s="10" t="s">
        <v>20</v>
      </c>
    </row>
    <row r="34" spans="2:6" ht="18" customHeight="1" x14ac:dyDescent="0.35">
      <c r="B34" s="9">
        <v>45084</v>
      </c>
      <c r="C34" s="13" t="s">
        <v>15</v>
      </c>
      <c r="D34" s="10" t="str">
        <f>IF(ISBLANK(tblEvents[[#This Row],[DATE]]),"",UPPER(TEXT(tblEvents[[#This Row],[DATE]],"mmm")))</f>
        <v>JUN</v>
      </c>
      <c r="E34" s="12" t="s">
        <v>109</v>
      </c>
      <c r="F34" s="10" t="s">
        <v>108</v>
      </c>
    </row>
    <row r="35" spans="2:6" ht="18" customHeight="1" x14ac:dyDescent="0.35">
      <c r="B35" s="9">
        <v>45107</v>
      </c>
      <c r="C35" s="13" t="s">
        <v>42</v>
      </c>
      <c r="D35" s="10" t="str">
        <f>IF(ISBLANK(tblEvents[[#This Row],[DATE]]),"",UPPER(TEXT(tblEvents[[#This Row],[DATE]],"mmm")))</f>
        <v>JUN</v>
      </c>
      <c r="E35" s="12" t="s">
        <v>57</v>
      </c>
      <c r="F35" s="10" t="s">
        <v>20</v>
      </c>
    </row>
    <row r="36" spans="2:6" ht="18" customHeight="1" x14ac:dyDescent="0.35">
      <c r="B36" s="9">
        <v>45107</v>
      </c>
      <c r="C36" s="13" t="s">
        <v>54</v>
      </c>
      <c r="D36" s="10" t="str">
        <f>IF(ISBLANK(tblEvents[[#This Row],[DATE]]),"",UPPER(TEXT(tblEvents[[#This Row],[DATE]],"mmm")))</f>
        <v>JUN</v>
      </c>
      <c r="E36" s="12" t="s">
        <v>56</v>
      </c>
      <c r="F36" s="10" t="s">
        <v>20</v>
      </c>
    </row>
    <row r="37" spans="2:6" ht="18" customHeight="1" x14ac:dyDescent="0.35">
      <c r="B37" s="9">
        <v>45107</v>
      </c>
      <c r="C37" s="13" t="s">
        <v>15</v>
      </c>
      <c r="D37" s="10" t="str">
        <f>IF(ISBLANK(tblEvents[[#This Row],[DATE]]),"",UPPER(TEXT(tblEvents[[#This Row],[DATE]],"mmm")))</f>
        <v>JUN</v>
      </c>
      <c r="E37" s="12" t="s">
        <v>91</v>
      </c>
      <c r="F37" s="10" t="s">
        <v>20</v>
      </c>
    </row>
    <row r="38" spans="2:6" ht="18" customHeight="1" x14ac:dyDescent="0.35">
      <c r="B38" s="9">
        <v>45107</v>
      </c>
      <c r="C38" s="13" t="s">
        <v>15</v>
      </c>
      <c r="D38" s="10" t="str">
        <f>IF(ISBLANK(tblEvents[[#This Row],[DATE]]),"",UPPER(TEXT(tblEvents[[#This Row],[DATE]],"mmm")))</f>
        <v>JUN</v>
      </c>
      <c r="E38" s="12" t="s">
        <v>51</v>
      </c>
      <c r="F38" s="10" t="s">
        <v>20</v>
      </c>
    </row>
    <row r="39" spans="2:6" ht="18" customHeight="1" x14ac:dyDescent="0.35">
      <c r="B39" s="9">
        <v>45110</v>
      </c>
      <c r="C39" s="13" t="s">
        <v>38</v>
      </c>
      <c r="D39" s="10" t="str">
        <f>IF(ISBLANK(tblEvents[[#This Row],[DATE]]),"",UPPER(TEXT(tblEvents[[#This Row],[DATE]],"mmm")))</f>
        <v>JUL</v>
      </c>
      <c r="E39" s="12" t="s">
        <v>84</v>
      </c>
      <c r="F39" s="10" t="s">
        <v>48</v>
      </c>
    </row>
    <row r="40" spans="2:6" ht="18" customHeight="1" x14ac:dyDescent="0.35">
      <c r="B40" s="9">
        <v>45114</v>
      </c>
      <c r="C40" s="13" t="s">
        <v>16</v>
      </c>
      <c r="D40" s="10" t="str">
        <f>IF(ISBLANK(tblEvents[[#This Row],[DATE]]),"",UPPER(TEXT(tblEvents[[#This Row],[DATE]],"mmm")))</f>
        <v>JUL</v>
      </c>
      <c r="E40" s="12" t="s">
        <v>98</v>
      </c>
      <c r="F40" s="10" t="s">
        <v>20</v>
      </c>
    </row>
    <row r="41" spans="2:6" ht="18" customHeight="1" x14ac:dyDescent="0.35">
      <c r="B41" s="9">
        <v>45132</v>
      </c>
      <c r="C41" s="13" t="s">
        <v>15</v>
      </c>
      <c r="D41" s="10" t="str">
        <f>IF(ISBLANK(tblEvents[[#This Row],[DATE]]),"",UPPER(TEXT(tblEvents[[#This Row],[DATE]],"mmm")))</f>
        <v>JUL</v>
      </c>
      <c r="E41" s="12" t="s">
        <v>52</v>
      </c>
      <c r="F41" s="10" t="s">
        <v>20</v>
      </c>
    </row>
    <row r="42" spans="2:6" ht="18" customHeight="1" x14ac:dyDescent="0.35">
      <c r="B42" s="9">
        <v>45133</v>
      </c>
      <c r="C42" s="13" t="s">
        <v>15</v>
      </c>
      <c r="D42" s="10" t="str">
        <f>IF(ISBLANK(tblEvents[[#This Row],[DATE]]),"",UPPER(TEXT(tblEvents[[#This Row],[DATE]],"mmm")))</f>
        <v>JUL</v>
      </c>
      <c r="E42" s="12" t="s">
        <v>110</v>
      </c>
      <c r="F42" s="10" t="s">
        <v>20</v>
      </c>
    </row>
    <row r="43" spans="2:6" ht="18" customHeight="1" x14ac:dyDescent="0.35">
      <c r="B43" s="9">
        <v>45138</v>
      </c>
      <c r="C43" s="13" t="s">
        <v>37</v>
      </c>
      <c r="D43" s="10" t="str">
        <f>IF(ISBLANK(tblEvents[[#This Row],[DATE]]),"",UPPER(TEXT(tblEvents[[#This Row],[DATE]],"mmm")))</f>
        <v>JUL</v>
      </c>
      <c r="E43" s="12" t="s">
        <v>53</v>
      </c>
      <c r="F43" s="10" t="s">
        <v>48</v>
      </c>
    </row>
    <row r="44" spans="2:6" ht="18" customHeight="1" x14ac:dyDescent="0.35">
      <c r="B44" s="9">
        <v>45139</v>
      </c>
      <c r="C44" s="13" t="s">
        <v>38</v>
      </c>
      <c r="D44" s="10" t="str">
        <f>IF(ISBLANK(tblEvents[[#This Row],[DATE]]),"",UPPER(TEXT(tblEvents[[#This Row],[DATE]],"mmm")))</f>
        <v>AUG</v>
      </c>
      <c r="E44" s="12" t="s">
        <v>68</v>
      </c>
      <c r="F44" s="10" t="s">
        <v>48</v>
      </c>
    </row>
    <row r="45" spans="2:6" ht="18" customHeight="1" x14ac:dyDescent="0.35">
      <c r="B45" s="9">
        <v>45139</v>
      </c>
      <c r="C45" s="13" t="s">
        <v>76</v>
      </c>
      <c r="D45" s="10" t="str">
        <f>IF(ISBLANK(tblEvents[[#This Row],[DATE]]),"",UPPER(TEXT(tblEvents[[#This Row],[DATE]],"mmm")))</f>
        <v>AUG</v>
      </c>
      <c r="E45" s="12" t="s">
        <v>77</v>
      </c>
      <c r="F45" s="10" t="s">
        <v>20</v>
      </c>
    </row>
    <row r="46" spans="2:6" ht="18" customHeight="1" x14ac:dyDescent="0.35">
      <c r="B46" s="9">
        <v>45140</v>
      </c>
      <c r="C46" s="13" t="s">
        <v>16</v>
      </c>
      <c r="D46" s="10" t="str">
        <f>IF(ISBLANK(tblEvents[[#This Row],[DATE]]),"",UPPER(TEXT(tblEvents[[#This Row],[DATE]],"mmm")))</f>
        <v>AUG</v>
      </c>
      <c r="E46" s="12" t="s">
        <v>62</v>
      </c>
      <c r="F46" s="10" t="s">
        <v>20</v>
      </c>
    </row>
    <row r="47" spans="2:6" ht="18" customHeight="1" x14ac:dyDescent="0.35">
      <c r="B47" s="9">
        <v>45145</v>
      </c>
      <c r="C47" s="13" t="s">
        <v>16</v>
      </c>
      <c r="D47" s="10" t="str">
        <f>IF(ISBLANK(tblEvents[[#This Row],[DATE]]),"",UPPER(TEXT(tblEvents[[#This Row],[DATE]],"mmm")))</f>
        <v>AUG</v>
      </c>
      <c r="E47" s="12" t="s">
        <v>60</v>
      </c>
      <c r="F47" s="10" t="s">
        <v>20</v>
      </c>
    </row>
    <row r="48" spans="2:6" ht="18" customHeight="1" x14ac:dyDescent="0.35">
      <c r="B48" s="9">
        <v>45145</v>
      </c>
      <c r="C48" s="13" t="s">
        <v>43</v>
      </c>
      <c r="D48" s="10" t="str">
        <f>IF(ISBLANK(tblEvents[[#This Row],[DATE]]),"",UPPER(TEXT(tblEvents[[#This Row],[DATE]],"mmm")))</f>
        <v>AUG</v>
      </c>
      <c r="E48" s="12" t="s">
        <v>58</v>
      </c>
      <c r="F48" s="10" t="s">
        <v>20</v>
      </c>
    </row>
    <row r="49" spans="2:6" ht="18" customHeight="1" x14ac:dyDescent="0.35">
      <c r="B49" s="9">
        <v>45145</v>
      </c>
      <c r="C49" s="13" t="s">
        <v>15</v>
      </c>
      <c r="D49" s="10" t="str">
        <f>IF(ISBLANK(tblEvents[[#This Row],[DATE]]),"",UPPER(TEXT(tblEvents[[#This Row],[DATE]],"mmm")))</f>
        <v>AUG</v>
      </c>
      <c r="E49" s="12" t="s">
        <v>82</v>
      </c>
      <c r="F49" s="10" t="s">
        <v>20</v>
      </c>
    </row>
    <row r="50" spans="2:6" ht="18" customHeight="1" x14ac:dyDescent="0.35">
      <c r="B50" s="9">
        <v>45145</v>
      </c>
      <c r="C50" s="13" t="s">
        <v>15</v>
      </c>
      <c r="D50" s="10" t="str">
        <f>IF(ISBLANK(tblEvents[[#This Row],[DATE]]),"",UPPER(TEXT(tblEvents[[#This Row],[DATE]],"mmm")))</f>
        <v>AUG</v>
      </c>
      <c r="E50" s="12" t="s">
        <v>81</v>
      </c>
      <c r="F50" s="10" t="s">
        <v>20</v>
      </c>
    </row>
    <row r="51" spans="2:6" ht="18" customHeight="1" x14ac:dyDescent="0.35">
      <c r="B51" s="9">
        <v>45161</v>
      </c>
      <c r="C51" s="13" t="s">
        <v>15</v>
      </c>
      <c r="D51" s="10" t="str">
        <f>IF(ISBLANK(tblEvents[[#This Row],[DATE]]),"",UPPER(TEXT(tblEvents[[#This Row],[DATE]],"mmm")))</f>
        <v>AUG</v>
      </c>
      <c r="E51" s="12" t="s">
        <v>93</v>
      </c>
      <c r="F51" s="10" t="s">
        <v>20</v>
      </c>
    </row>
    <row r="52" spans="2:6" ht="18" customHeight="1" x14ac:dyDescent="0.35">
      <c r="B52" s="9">
        <v>45169</v>
      </c>
      <c r="C52" s="13" t="s">
        <v>38</v>
      </c>
      <c r="D52" s="10" t="str">
        <f>IF(ISBLANK(tblEvents[[#This Row],[DATE]]),"",UPPER(TEXT(tblEvents[[#This Row],[DATE]],"mmm")))</f>
        <v>AUG</v>
      </c>
      <c r="E52" s="12" t="s">
        <v>49</v>
      </c>
      <c r="F52" s="10" t="s">
        <v>48</v>
      </c>
    </row>
    <row r="53" spans="2:6" ht="18" customHeight="1" x14ac:dyDescent="0.35">
      <c r="B53" s="9">
        <v>45170</v>
      </c>
      <c r="C53" s="13" t="s">
        <v>15</v>
      </c>
      <c r="D53" s="10" t="str">
        <f>IF(ISBLANK(tblEvents[[#This Row],[DATE]]),"",UPPER(TEXT(tblEvents[[#This Row],[DATE]],"mmm")))</f>
        <v>SEP</v>
      </c>
      <c r="E53" s="12" t="s">
        <v>75</v>
      </c>
      <c r="F53" s="10" t="s">
        <v>20</v>
      </c>
    </row>
    <row r="54" spans="2:6" ht="18" customHeight="1" x14ac:dyDescent="0.35">
      <c r="B54" s="9">
        <v>45174</v>
      </c>
      <c r="C54" s="13" t="s">
        <v>16</v>
      </c>
      <c r="D54" s="10" t="str">
        <f>IF(ISBLANK(tblEvents[[#This Row],[DATE]]),"",UPPER(TEXT(tblEvents[[#This Row],[DATE]],"mmm")))</f>
        <v>SEP</v>
      </c>
      <c r="E54" s="12" t="s">
        <v>64</v>
      </c>
      <c r="F54" s="10" t="s">
        <v>20</v>
      </c>
    </row>
    <row r="55" spans="2:6" ht="18" customHeight="1" x14ac:dyDescent="0.35">
      <c r="B55" s="9">
        <v>45182</v>
      </c>
      <c r="C55" s="13" t="s">
        <v>43</v>
      </c>
      <c r="D55" s="10" t="str">
        <f>IF(ISBLANK(tblEvents[[#This Row],[DATE]]),"",UPPER(TEXT(tblEvents[[#This Row],[DATE]],"mmm")))</f>
        <v>SEP</v>
      </c>
      <c r="E55" s="12" t="s">
        <v>59</v>
      </c>
      <c r="F55" s="10" t="s">
        <v>20</v>
      </c>
    </row>
    <row r="56" spans="2:6" ht="18" customHeight="1" x14ac:dyDescent="0.35">
      <c r="B56" s="9">
        <v>45182</v>
      </c>
      <c r="C56" s="13" t="s">
        <v>15</v>
      </c>
      <c r="D56" s="10" t="str">
        <f>IF(ISBLANK(tblEvents[[#This Row],[DATE]]),"",UPPER(TEXT(tblEvents[[#This Row],[DATE]],"mmm")))</f>
        <v>SEP</v>
      </c>
      <c r="E56" s="12" t="s">
        <v>46</v>
      </c>
      <c r="F56" s="10" t="s">
        <v>20</v>
      </c>
    </row>
    <row r="57" spans="2:6" ht="18" customHeight="1" x14ac:dyDescent="0.35">
      <c r="B57" s="9">
        <v>45198</v>
      </c>
      <c r="C57" s="13" t="s">
        <v>16</v>
      </c>
      <c r="D57" s="10" t="str">
        <f>IF(ISBLANK(tblEvents[[#This Row],[DATE]]),"",UPPER(TEXT(tblEvents[[#This Row],[DATE]],"mmm")))</f>
        <v>SEP</v>
      </c>
      <c r="E57" s="5" t="s">
        <v>63</v>
      </c>
      <c r="F57" s="10" t="s">
        <v>20</v>
      </c>
    </row>
    <row r="58" spans="2:6" ht="18" customHeight="1" x14ac:dyDescent="0.35">
      <c r="B58" s="9">
        <v>45201</v>
      </c>
      <c r="C58" s="13" t="s">
        <v>43</v>
      </c>
      <c r="D58" s="10" t="str">
        <f>IF(ISBLANK(tblEvents[[#This Row],[DATE]]),"",UPPER(TEXT(tblEvents[[#This Row],[DATE]],"mmm")))</f>
        <v>OCT</v>
      </c>
      <c r="E58" s="5" t="s">
        <v>100</v>
      </c>
      <c r="F58" s="10" t="s">
        <v>20</v>
      </c>
    </row>
    <row r="59" spans="2:6" ht="18" customHeight="1" x14ac:dyDescent="0.35">
      <c r="B59" s="9">
        <v>45206</v>
      </c>
      <c r="C59" s="13" t="s">
        <v>16</v>
      </c>
      <c r="D59" s="10" t="str">
        <f>IF(ISBLANK(tblEvents[[#This Row],[DATE]]),"",UPPER(TEXT(tblEvents[[#This Row],[DATE]],"mmm")))</f>
        <v>OCT</v>
      </c>
      <c r="E59" s="5" t="s">
        <v>61</v>
      </c>
      <c r="F59" s="10" t="s">
        <v>20</v>
      </c>
    </row>
    <row r="60" spans="2:6" ht="18" customHeight="1" x14ac:dyDescent="0.35">
      <c r="B60" s="9">
        <v>45214</v>
      </c>
      <c r="C60" s="13" t="s">
        <v>37</v>
      </c>
      <c r="D60" s="10" t="str">
        <f>IF(ISBLANK(tblEvents[[#This Row],[DATE]]),"",UPPER(TEXT(tblEvents[[#This Row],[DATE]],"mmm")))</f>
        <v>OCT</v>
      </c>
      <c r="E60" s="5" t="s">
        <v>73</v>
      </c>
      <c r="F60" s="10" t="s">
        <v>48</v>
      </c>
    </row>
    <row r="61" spans="2:6" ht="18" customHeight="1" x14ac:dyDescent="0.35">
      <c r="B61" s="9">
        <v>45231</v>
      </c>
      <c r="C61" s="13" t="s">
        <v>15</v>
      </c>
      <c r="D61" s="10" t="str">
        <f>IF(ISBLANK(tblEvents[[#This Row],[DATE]]),"",UPPER(TEXT(tblEvents[[#This Row],[DATE]],"mmm")))</f>
        <v>NOV</v>
      </c>
      <c r="E61" s="5" t="s">
        <v>111</v>
      </c>
      <c r="F61" s="10" t="s">
        <v>20</v>
      </c>
    </row>
    <row r="62" spans="2:6" ht="18" customHeight="1" x14ac:dyDescent="0.35">
      <c r="B62" s="9">
        <v>45231</v>
      </c>
      <c r="C62" s="13" t="s">
        <v>38</v>
      </c>
      <c r="D62" s="10" t="str">
        <f>IF(ISBLANK(tblEvents[[#This Row],[DATE]]),"",UPPER(TEXT(tblEvents[[#This Row],[DATE]],"mmm")))</f>
        <v>NOV</v>
      </c>
      <c r="E62" s="5" t="s">
        <v>66</v>
      </c>
      <c r="F62" s="10" t="s">
        <v>48</v>
      </c>
    </row>
    <row r="63" spans="2:6" ht="18" customHeight="1" x14ac:dyDescent="0.35">
      <c r="B63" s="9">
        <v>45231</v>
      </c>
      <c r="C63" s="13" t="s">
        <v>16</v>
      </c>
      <c r="D63" s="10" t="str">
        <f>IF(ISBLANK(tblEvents[[#This Row],[DATE]]),"",UPPER(TEXT(tblEvents[[#This Row],[DATE]],"mmm")))</f>
        <v>NOV</v>
      </c>
      <c r="E63" s="5" t="s">
        <v>65</v>
      </c>
      <c r="F63" s="10" t="s">
        <v>20</v>
      </c>
    </row>
    <row r="64" spans="2:6" ht="18" customHeight="1" x14ac:dyDescent="0.35">
      <c r="B64" s="9">
        <v>45245</v>
      </c>
      <c r="C64" s="13" t="s">
        <v>38</v>
      </c>
      <c r="D64" s="10" t="str">
        <f>IF(ISBLANK(tblEvents[[#This Row],[DATE]]),"",UPPER(TEXT(tblEvents[[#This Row],[DATE]],"mmm")))</f>
        <v>NOV</v>
      </c>
      <c r="E64" s="5" t="s">
        <v>99</v>
      </c>
      <c r="F64" s="10" t="s">
        <v>48</v>
      </c>
    </row>
    <row r="65" spans="2:6" ht="18" customHeight="1" x14ac:dyDescent="0.35">
      <c r="B65" s="9">
        <v>45260</v>
      </c>
      <c r="C65" s="13" t="s">
        <v>43</v>
      </c>
      <c r="D65" s="10" t="str">
        <f>IF(ISBLANK(tblEvents[[#This Row],[DATE]]),"",UPPER(TEXT(tblEvents[[#This Row],[DATE]],"mmm")))</f>
        <v>NOV</v>
      </c>
      <c r="E65" s="5" t="s">
        <v>101</v>
      </c>
      <c r="F65" s="10" t="s">
        <v>20</v>
      </c>
    </row>
    <row r="66" spans="2:6" ht="18" customHeight="1" x14ac:dyDescent="0.35">
      <c r="B66" s="21"/>
      <c r="C66" s="13"/>
    </row>
    <row r="67" spans="2:6" ht="18" customHeight="1" x14ac:dyDescent="0.35">
      <c r="B67" s="21"/>
      <c r="C67" s="13"/>
    </row>
  </sheetData>
  <printOptions horizontalCentered="1" gridLines="1"/>
  <pageMargins left="0.4" right="0.4" top="0.4" bottom="0.6" header="0.3" footer="0.3"/>
  <pageSetup scale="58"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6922-4F99-4EB9-89D6-AD1080BDA4B6}">
  <sheetPr>
    <tabColor theme="4"/>
  </sheetPr>
  <dimension ref="A1:D15"/>
  <sheetViews>
    <sheetView workbookViewId="0">
      <selection activeCell="C5" sqref="C5"/>
    </sheetView>
  </sheetViews>
  <sheetFormatPr defaultColWidth="8.625" defaultRowHeight="13.5" x14ac:dyDescent="0.35"/>
  <cols>
    <col min="1" max="1" width="14.125" style="22" customWidth="1"/>
    <col min="2" max="2" width="11.625" style="22" bestFit="1" customWidth="1"/>
    <col min="3" max="3" width="82.625" style="22" customWidth="1"/>
    <col min="4" max="16384" width="8.625" style="22"/>
  </cols>
  <sheetData>
    <row r="1" spans="1:4" s="14" customFormat="1" ht="14.25" x14ac:dyDescent="0.35">
      <c r="A1" s="31" t="s">
        <v>125</v>
      </c>
    </row>
    <row r="2" spans="1:4" s="24" customFormat="1" ht="18" x14ac:dyDescent="0.35">
      <c r="A2" s="23" t="s">
        <v>69</v>
      </c>
    </row>
    <row r="3" spans="1:4" s="14" customFormat="1" ht="14.25" x14ac:dyDescent="0.35"/>
    <row r="4" spans="1:4" s="26" customFormat="1" ht="18" customHeight="1" x14ac:dyDescent="0.35">
      <c r="A4" s="27" t="s">
        <v>71</v>
      </c>
      <c r="B4" s="27" t="s">
        <v>72</v>
      </c>
      <c r="C4" s="30" t="s">
        <v>67</v>
      </c>
      <c r="D4" s="25"/>
    </row>
    <row r="5" spans="1:4" ht="28.5" x14ac:dyDescent="0.35">
      <c r="A5" s="32">
        <v>44896</v>
      </c>
      <c r="B5" s="28">
        <v>44902</v>
      </c>
      <c r="C5" s="35" t="s">
        <v>114</v>
      </c>
    </row>
    <row r="6" spans="1:4" ht="28.5" x14ac:dyDescent="0.35">
      <c r="A6" s="32">
        <v>44914</v>
      </c>
      <c r="B6" s="28">
        <v>44917</v>
      </c>
      <c r="C6" s="35" t="s">
        <v>114</v>
      </c>
    </row>
    <row r="7" spans="1:4" ht="28.5" x14ac:dyDescent="0.35">
      <c r="A7" s="32">
        <v>44935</v>
      </c>
      <c r="B7" s="28">
        <v>44938</v>
      </c>
      <c r="C7" s="35" t="s">
        <v>114</v>
      </c>
    </row>
    <row r="8" spans="1:4" ht="28.5" x14ac:dyDescent="0.35">
      <c r="A8" s="32">
        <v>44949</v>
      </c>
      <c r="B8" s="28">
        <v>44952</v>
      </c>
      <c r="C8" s="35" t="s">
        <v>114</v>
      </c>
    </row>
    <row r="9" spans="1:4" ht="28.5" x14ac:dyDescent="0.35">
      <c r="A9" s="32">
        <v>44963</v>
      </c>
      <c r="B9" s="28">
        <v>44966</v>
      </c>
      <c r="C9" s="35" t="s">
        <v>114</v>
      </c>
    </row>
    <row r="10" spans="1:4" ht="28.5" x14ac:dyDescent="0.35">
      <c r="A10" s="32">
        <v>44974</v>
      </c>
      <c r="B10" s="28">
        <v>44980</v>
      </c>
      <c r="C10" s="35" t="s">
        <v>114</v>
      </c>
    </row>
    <row r="11" spans="1:4" ht="28.5" x14ac:dyDescent="0.35">
      <c r="A11" s="32">
        <v>45000</v>
      </c>
      <c r="B11" s="28">
        <v>45005</v>
      </c>
      <c r="C11" s="35" t="s">
        <v>114</v>
      </c>
    </row>
    <row r="12" spans="1:4" ht="28.5" x14ac:dyDescent="0.35">
      <c r="A12" s="32">
        <v>45021</v>
      </c>
      <c r="B12" s="28">
        <v>45026</v>
      </c>
      <c r="C12" s="35" t="s">
        <v>114</v>
      </c>
    </row>
    <row r="13" spans="1:4" ht="28.5" x14ac:dyDescent="0.35">
      <c r="A13" s="32">
        <v>45033</v>
      </c>
      <c r="B13" s="28">
        <v>45036</v>
      </c>
      <c r="C13" s="35" t="s">
        <v>114</v>
      </c>
    </row>
    <row r="14" spans="1:4" ht="28.5" x14ac:dyDescent="0.35">
      <c r="A14" s="32">
        <v>45054</v>
      </c>
      <c r="B14" s="28">
        <v>45057</v>
      </c>
      <c r="C14" s="35" t="s">
        <v>114</v>
      </c>
    </row>
    <row r="15" spans="1:4" ht="28.5" x14ac:dyDescent="0.35">
      <c r="A15" s="36">
        <v>45068</v>
      </c>
      <c r="B15" s="29">
        <v>45071</v>
      </c>
      <c r="C15" s="35" t="s">
        <v>114</v>
      </c>
    </row>
  </sheetData>
  <phoneticPr fontId="13" type="noConversion"/>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940A-52F6-4987-B6CE-660D99098287}">
  <sheetPr>
    <tabColor theme="4"/>
  </sheetPr>
  <dimension ref="A1:D35"/>
  <sheetViews>
    <sheetView workbookViewId="0">
      <selection activeCell="B16" sqref="B16"/>
    </sheetView>
  </sheetViews>
  <sheetFormatPr defaultColWidth="8.625" defaultRowHeight="13.5" x14ac:dyDescent="0.35"/>
  <cols>
    <col min="1" max="1" width="14.125" style="22" customWidth="1"/>
    <col min="2" max="2" width="11.625" style="22" bestFit="1" customWidth="1"/>
    <col min="3" max="3" width="82.625" style="22" customWidth="1"/>
    <col min="4" max="16384" width="8.625" style="22"/>
  </cols>
  <sheetData>
    <row r="1" spans="1:4" s="14" customFormat="1" ht="14.25" x14ac:dyDescent="0.35">
      <c r="A1" s="31" t="s">
        <v>126</v>
      </c>
    </row>
    <row r="2" spans="1:4" s="24" customFormat="1" ht="18" x14ac:dyDescent="0.35">
      <c r="A2" s="23" t="s">
        <v>102</v>
      </c>
    </row>
    <row r="3" spans="1:4" s="24" customFormat="1" ht="18" x14ac:dyDescent="0.35">
      <c r="A3" s="33" t="s">
        <v>103</v>
      </c>
    </row>
    <row r="4" spans="1:4" s="14" customFormat="1" ht="14.25" x14ac:dyDescent="0.35"/>
    <row r="5" spans="1:4" s="26" customFormat="1" ht="53.45" customHeight="1" x14ac:dyDescent="0.35">
      <c r="A5" s="27" t="s">
        <v>104</v>
      </c>
      <c r="B5" s="27" t="s">
        <v>105</v>
      </c>
      <c r="C5" s="30" t="s">
        <v>106</v>
      </c>
      <c r="D5" s="25"/>
    </row>
    <row r="6" spans="1:4" ht="14.25" x14ac:dyDescent="0.35">
      <c r="A6" s="32">
        <v>44866</v>
      </c>
      <c r="B6" s="28">
        <v>44867</v>
      </c>
      <c r="C6" s="34" t="s">
        <v>117</v>
      </c>
    </row>
    <row r="7" spans="1:4" ht="14.25" x14ac:dyDescent="0.35">
      <c r="A7" s="32">
        <v>44866</v>
      </c>
      <c r="B7" s="28">
        <v>44867</v>
      </c>
      <c r="C7" s="34" t="s">
        <v>115</v>
      </c>
    </row>
    <row r="8" spans="1:4" ht="14.25" x14ac:dyDescent="0.35">
      <c r="A8" s="32">
        <v>44880</v>
      </c>
      <c r="B8" s="28">
        <v>44881</v>
      </c>
      <c r="C8" s="34" t="s">
        <v>118</v>
      </c>
    </row>
    <row r="9" spans="1:4" ht="14.25" x14ac:dyDescent="0.35">
      <c r="A9" s="32">
        <v>44957</v>
      </c>
      <c r="B9" s="28">
        <v>44958</v>
      </c>
      <c r="C9" s="34" t="s">
        <v>115</v>
      </c>
    </row>
    <row r="10" spans="1:4" ht="14.25" x14ac:dyDescent="0.35">
      <c r="A10" s="32">
        <v>44964</v>
      </c>
      <c r="B10" s="28">
        <v>44965</v>
      </c>
      <c r="C10" s="34" t="s">
        <v>117</v>
      </c>
    </row>
    <row r="11" spans="1:4" ht="14.25" x14ac:dyDescent="0.35">
      <c r="A11" s="32">
        <v>44985</v>
      </c>
      <c r="B11" s="28">
        <v>44986</v>
      </c>
      <c r="C11" s="34" t="s">
        <v>115</v>
      </c>
    </row>
    <row r="12" spans="1:4" ht="14.25" x14ac:dyDescent="0.35">
      <c r="A12" s="32">
        <v>44986</v>
      </c>
      <c r="B12" s="28">
        <v>44987</v>
      </c>
      <c r="C12" s="34" t="s">
        <v>116</v>
      </c>
    </row>
    <row r="13" spans="1:4" ht="14.25" x14ac:dyDescent="0.35">
      <c r="A13" s="32">
        <v>45007</v>
      </c>
      <c r="B13" s="28">
        <v>45008</v>
      </c>
      <c r="C13" s="34" t="s">
        <v>115</v>
      </c>
    </row>
    <row r="14" spans="1:4" ht="14.25" x14ac:dyDescent="0.35">
      <c r="A14" s="32">
        <v>45048</v>
      </c>
      <c r="B14" s="28">
        <v>45049</v>
      </c>
      <c r="C14" s="34" t="s">
        <v>115</v>
      </c>
    </row>
    <row r="15" spans="1:4" ht="14.25" x14ac:dyDescent="0.35">
      <c r="A15" s="32">
        <v>45083</v>
      </c>
      <c r="B15" s="28">
        <v>45084</v>
      </c>
      <c r="C15" s="34" t="s">
        <v>115</v>
      </c>
    </row>
    <row r="16" spans="1:4" ht="14.25" x14ac:dyDescent="0.35">
      <c r="A16" s="32">
        <v>45092</v>
      </c>
      <c r="B16" s="28">
        <v>45093</v>
      </c>
      <c r="C16" s="34" t="s">
        <v>118</v>
      </c>
    </row>
    <row r="17" spans="1:3" ht="14.25" x14ac:dyDescent="0.35">
      <c r="A17" s="32">
        <v>45092</v>
      </c>
      <c r="B17" s="28">
        <v>45093</v>
      </c>
      <c r="C17" s="34" t="s">
        <v>122</v>
      </c>
    </row>
    <row r="18" spans="1:3" ht="14.25" x14ac:dyDescent="0.35">
      <c r="A18" s="32">
        <v>45095</v>
      </c>
      <c r="B18" s="28">
        <v>45096</v>
      </c>
      <c r="C18" s="34" t="s">
        <v>116</v>
      </c>
    </row>
    <row r="19" spans="1:3" ht="14.25" x14ac:dyDescent="0.35">
      <c r="A19" s="32">
        <v>45106</v>
      </c>
      <c r="B19" s="28">
        <v>45107</v>
      </c>
      <c r="C19" s="34" t="s">
        <v>121</v>
      </c>
    </row>
    <row r="20" spans="1:3" ht="14.25" x14ac:dyDescent="0.35">
      <c r="A20" s="32">
        <v>45109</v>
      </c>
      <c r="B20" s="28">
        <v>45110</v>
      </c>
      <c r="C20" s="34" t="s">
        <v>119</v>
      </c>
    </row>
    <row r="21" spans="1:3" ht="14.25" x14ac:dyDescent="0.35">
      <c r="A21" s="32">
        <v>45131</v>
      </c>
      <c r="B21" s="28">
        <v>45132</v>
      </c>
      <c r="C21" s="34" t="s">
        <v>119</v>
      </c>
    </row>
    <row r="22" spans="1:3" ht="14.25" x14ac:dyDescent="0.35">
      <c r="A22" s="32">
        <v>45147</v>
      </c>
      <c r="B22" s="28">
        <v>45148</v>
      </c>
      <c r="C22" s="34" t="s">
        <v>117</v>
      </c>
    </row>
    <row r="23" spans="1:3" ht="14.25" x14ac:dyDescent="0.35">
      <c r="A23" s="32">
        <v>45148</v>
      </c>
      <c r="B23" s="28">
        <v>45149</v>
      </c>
      <c r="C23" s="34" t="s">
        <v>121</v>
      </c>
    </row>
    <row r="24" spans="1:3" ht="14.25" x14ac:dyDescent="0.35">
      <c r="A24" s="32">
        <v>45165</v>
      </c>
      <c r="B24" s="28">
        <v>45166</v>
      </c>
      <c r="C24" s="34" t="s">
        <v>121</v>
      </c>
    </row>
    <row r="25" spans="1:3" ht="14.25" x14ac:dyDescent="0.35">
      <c r="A25" s="32">
        <v>45173</v>
      </c>
      <c r="B25" s="28">
        <v>45174</v>
      </c>
      <c r="C25" s="34" t="s">
        <v>120</v>
      </c>
    </row>
    <row r="26" spans="1:3" ht="14.25" x14ac:dyDescent="0.35">
      <c r="A26" s="32">
        <v>45186</v>
      </c>
      <c r="B26" s="28">
        <v>45187</v>
      </c>
      <c r="C26" s="34" t="s">
        <v>124</v>
      </c>
    </row>
    <row r="27" spans="1:3" ht="14.25" x14ac:dyDescent="0.35">
      <c r="A27" s="32">
        <v>45193</v>
      </c>
      <c r="B27" s="28">
        <v>45194</v>
      </c>
      <c r="C27" s="34" t="s">
        <v>123</v>
      </c>
    </row>
    <row r="28" spans="1:3" ht="14.25" x14ac:dyDescent="0.35">
      <c r="A28" s="32">
        <v>45200</v>
      </c>
      <c r="B28" s="28">
        <v>45201</v>
      </c>
      <c r="C28" s="34" t="s">
        <v>120</v>
      </c>
    </row>
    <row r="29" spans="1:3" ht="14.25" x14ac:dyDescent="0.35">
      <c r="A29" s="32">
        <v>45218</v>
      </c>
      <c r="B29" s="28">
        <v>45219</v>
      </c>
      <c r="C29" s="34" t="s">
        <v>107</v>
      </c>
    </row>
    <row r="30" spans="1:3" ht="14.25" x14ac:dyDescent="0.35">
      <c r="A30" s="32"/>
      <c r="B30" s="28"/>
      <c r="C30" s="34"/>
    </row>
    <row r="31" spans="1:3" ht="14.25" x14ac:dyDescent="0.35">
      <c r="A31" s="32"/>
      <c r="B31" s="28"/>
      <c r="C31" s="34"/>
    </row>
    <row r="32" spans="1:3" ht="14.25" x14ac:dyDescent="0.35">
      <c r="A32" s="32"/>
      <c r="B32" s="28"/>
      <c r="C32" s="34"/>
    </row>
    <row r="33" spans="1:3" ht="14.25" x14ac:dyDescent="0.35">
      <c r="A33" s="32"/>
      <c r="B33" s="28"/>
      <c r="C33" s="34"/>
    </row>
    <row r="34" spans="1:3" ht="14.25" x14ac:dyDescent="0.35">
      <c r="A34" s="32"/>
      <c r="B34" s="28"/>
      <c r="C34" s="34"/>
    </row>
    <row r="35" spans="1:3" ht="14.25" x14ac:dyDescent="0.35">
      <c r="A35" s="32"/>
      <c r="B35" s="28"/>
      <c r="C35" s="34"/>
    </row>
  </sheetData>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B30"/>
  <sheetViews>
    <sheetView workbookViewId="0">
      <selection activeCell="B1" sqref="B1"/>
    </sheetView>
  </sheetViews>
  <sheetFormatPr defaultColWidth="9" defaultRowHeight="14.25" x14ac:dyDescent="0.35"/>
  <cols>
    <col min="1" max="1" width="0.625" style="14" customWidth="1"/>
    <col min="2" max="2" width="106.5" style="20" customWidth="1"/>
    <col min="3" max="16384" width="9" style="14"/>
  </cols>
  <sheetData>
    <row r="1" spans="2:2" ht="36" x14ac:dyDescent="0.35">
      <c r="B1" s="15" t="s">
        <v>21</v>
      </c>
    </row>
    <row r="3" spans="2:2" ht="28.5" x14ac:dyDescent="0.35">
      <c r="B3" s="16" t="s">
        <v>45</v>
      </c>
    </row>
    <row r="5" spans="2:2" x14ac:dyDescent="0.35">
      <c r="B5" s="17" t="s">
        <v>89</v>
      </c>
    </row>
    <row r="7" spans="2:2" ht="57" x14ac:dyDescent="0.35">
      <c r="B7" s="18" t="s">
        <v>47</v>
      </c>
    </row>
    <row r="9" spans="2:2" x14ac:dyDescent="0.35">
      <c r="B9" s="18" t="s">
        <v>70</v>
      </c>
    </row>
    <row r="11" spans="2:2" x14ac:dyDescent="0.35">
      <c r="B11" s="18" t="s">
        <v>22</v>
      </c>
    </row>
    <row r="12" spans="2:2" x14ac:dyDescent="0.35">
      <c r="B12" s="19" t="s">
        <v>44</v>
      </c>
    </row>
    <row r="13" spans="2:2" x14ac:dyDescent="0.35">
      <c r="B13" s="19" t="s">
        <v>23</v>
      </c>
    </row>
    <row r="14" spans="2:2" x14ac:dyDescent="0.35">
      <c r="B14" s="19" t="s">
        <v>24</v>
      </c>
    </row>
    <row r="15" spans="2:2" x14ac:dyDescent="0.35">
      <c r="B15" s="19" t="s">
        <v>25</v>
      </c>
    </row>
    <row r="16" spans="2:2" x14ac:dyDescent="0.35">
      <c r="B16" s="19" t="s">
        <v>41</v>
      </c>
    </row>
    <row r="17" spans="2:2" x14ac:dyDescent="0.35">
      <c r="B17" s="19" t="s">
        <v>39</v>
      </c>
    </row>
    <row r="18" spans="2:2" x14ac:dyDescent="0.35">
      <c r="B18" s="19" t="s">
        <v>26</v>
      </c>
    </row>
    <row r="19" spans="2:2" x14ac:dyDescent="0.35">
      <c r="B19" s="19" t="s">
        <v>27</v>
      </c>
    </row>
    <row r="20" spans="2:2" x14ac:dyDescent="0.35">
      <c r="B20" s="19" t="s">
        <v>28</v>
      </c>
    </row>
    <row r="21" spans="2:2" x14ac:dyDescent="0.35">
      <c r="B21" s="19" t="s">
        <v>31</v>
      </c>
    </row>
    <row r="22" spans="2:2" x14ac:dyDescent="0.35">
      <c r="B22" s="19" t="s">
        <v>29</v>
      </c>
    </row>
    <row r="23" spans="2:2" x14ac:dyDescent="0.35">
      <c r="B23" s="16"/>
    </row>
    <row r="24" spans="2:2" x14ac:dyDescent="0.35">
      <c r="B24" s="18" t="s">
        <v>30</v>
      </c>
    </row>
    <row r="25" spans="2:2" x14ac:dyDescent="0.35">
      <c r="B25" s="19" t="s">
        <v>33</v>
      </c>
    </row>
    <row r="26" spans="2:2" x14ac:dyDescent="0.35">
      <c r="B26" s="19" t="s">
        <v>32</v>
      </c>
    </row>
    <row r="27" spans="2:2" x14ac:dyDescent="0.35">
      <c r="B27" s="19" t="s">
        <v>34</v>
      </c>
    </row>
    <row r="28" spans="2:2" x14ac:dyDescent="0.35">
      <c r="B28" s="19" t="s">
        <v>40</v>
      </c>
    </row>
    <row r="29" spans="2:2" x14ac:dyDescent="0.35">
      <c r="B29" s="19" t="s">
        <v>35</v>
      </c>
    </row>
    <row r="30" spans="2:2" x14ac:dyDescent="0.35">
      <c r="B30" s="19" t="s">
        <v>90</v>
      </c>
    </row>
  </sheetData>
  <hyperlinks>
    <hyperlink ref="B5" r:id="rId1" xr:uid="{00000000-0004-0000-02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C14"/>
  <sheetViews>
    <sheetView workbookViewId="0"/>
  </sheetViews>
  <sheetFormatPr defaultRowHeight="13.5" x14ac:dyDescent="0.35"/>
  <cols>
    <col min="1" max="1" width="1.5" customWidth="1"/>
    <col min="2" max="2" width="17.625" customWidth="1"/>
    <col min="3" max="3" width="12.125" customWidth="1"/>
  </cols>
  <sheetData>
    <row r="2" spans="2:3" x14ac:dyDescent="0.35">
      <c r="B2" t="s">
        <v>1</v>
      </c>
      <c r="C2" t="s">
        <v>14</v>
      </c>
    </row>
    <row r="3" spans="2:3" x14ac:dyDescent="0.35">
      <c r="B3" t="s">
        <v>2</v>
      </c>
      <c r="C3">
        <v>1</v>
      </c>
    </row>
    <row r="4" spans="2:3" x14ac:dyDescent="0.35">
      <c r="B4" t="s">
        <v>3</v>
      </c>
      <c r="C4">
        <v>2</v>
      </c>
    </row>
    <row r="5" spans="2:3" x14ac:dyDescent="0.35">
      <c r="B5" t="s">
        <v>4</v>
      </c>
      <c r="C5">
        <v>3</v>
      </c>
    </row>
    <row r="6" spans="2:3" x14ac:dyDescent="0.35">
      <c r="B6" t="s">
        <v>5</v>
      </c>
      <c r="C6">
        <v>4</v>
      </c>
    </row>
    <row r="7" spans="2:3" x14ac:dyDescent="0.35">
      <c r="B7" t="s">
        <v>6</v>
      </c>
      <c r="C7">
        <v>5</v>
      </c>
    </row>
    <row r="8" spans="2:3" x14ac:dyDescent="0.35">
      <c r="B8" t="s">
        <v>7</v>
      </c>
      <c r="C8">
        <v>6</v>
      </c>
    </row>
    <row r="9" spans="2:3" x14ac:dyDescent="0.35">
      <c r="B9" t="s">
        <v>8</v>
      </c>
      <c r="C9">
        <v>7</v>
      </c>
    </row>
    <row r="10" spans="2:3" x14ac:dyDescent="0.35">
      <c r="B10" t="s">
        <v>9</v>
      </c>
      <c r="C10">
        <v>8</v>
      </c>
    </row>
    <row r="11" spans="2:3" x14ac:dyDescent="0.35">
      <c r="B11" t="s">
        <v>10</v>
      </c>
      <c r="C11">
        <v>9</v>
      </c>
    </row>
    <row r="12" spans="2:3" x14ac:dyDescent="0.35">
      <c r="B12" t="s">
        <v>11</v>
      </c>
      <c r="C12">
        <v>10</v>
      </c>
    </row>
    <row r="13" spans="2:3" x14ac:dyDescent="0.35">
      <c r="B13" t="s">
        <v>12</v>
      </c>
      <c r="C13">
        <v>11</v>
      </c>
    </row>
    <row r="14" spans="2:3" x14ac:dyDescent="0.35">
      <c r="B14" t="s">
        <v>13</v>
      </c>
      <c r="C14">
        <v>12</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7EEDD2A-EBF0-45B4-B4DE-20C23B6C5B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EVENTS</vt:lpstr>
      <vt:lpstr>Direct Certification</vt:lpstr>
      <vt:lpstr>Data Quality</vt:lpstr>
      <vt:lpstr>INSTRUCTIONS</vt:lpstr>
      <vt:lpstr>ADMIN</vt:lpstr>
      <vt:lpstr>'Data Quality'!Dates</vt:lpstr>
      <vt:lpstr>Dates</vt:lpstr>
      <vt:lpstr>'Data Quality'!Events</vt:lpstr>
      <vt:lpstr>Events</vt:lpstr>
      <vt:lpstr>'Data Quality'!Print_Area</vt:lpstr>
      <vt:lpstr>'Direct Certification'!Print_Area</vt:lpstr>
      <vt:lpstr>EVENTS!Print_Titles</vt:lpstr>
    </vt:vector>
  </TitlesOfParts>
  <Company>CEPI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CEPI Calendar</dc:title>
  <dc:creator>CEPI@michigan.gov</dc:creator>
  <cp:keywords/>
  <cp:lastModifiedBy>Stephanie Abata</cp:lastModifiedBy>
  <cp:lastPrinted>2023-03-23T11:51:24Z</cp:lastPrinted>
  <dcterms:created xsi:type="dcterms:W3CDTF">2015-05-20T14:26:27Z</dcterms:created>
  <dcterms:modified xsi:type="dcterms:W3CDTF">2023-03-23T11:55:36Z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TC040368539991</vt:lpwstr>
  </property>
  <property fmtid="{D5CDD505-2E9C-101B-9397-08002B2CF9AE}" pid="3" name="MSIP_Label_3a2fed65-62e7-46ea-af74-187e0c17143a_Enabled">
    <vt:lpwstr>true</vt:lpwstr>
  </property>
  <property fmtid="{D5CDD505-2E9C-101B-9397-08002B2CF9AE}" pid="4" name="MSIP_Label_3a2fed65-62e7-46ea-af74-187e0c17143a_SetDate">
    <vt:lpwstr>2021-04-05T19:27:00Z</vt:lpwstr>
  </property>
  <property fmtid="{D5CDD505-2E9C-101B-9397-08002B2CF9AE}" pid="5" name="MSIP_Label_3a2fed65-62e7-46ea-af74-187e0c17143a_Method">
    <vt:lpwstr>Privileged</vt:lpwstr>
  </property>
  <property fmtid="{D5CDD505-2E9C-101B-9397-08002B2CF9AE}" pid="6" name="MSIP_Label_3a2fed65-62e7-46ea-af74-187e0c17143a_Name">
    <vt:lpwstr>3a2fed65-62e7-46ea-af74-187e0c17143a</vt:lpwstr>
  </property>
  <property fmtid="{D5CDD505-2E9C-101B-9397-08002B2CF9AE}" pid="7" name="MSIP_Label_3a2fed65-62e7-46ea-af74-187e0c17143a_SiteId">
    <vt:lpwstr>d5fb7087-3777-42ad-966a-892ef47225d1</vt:lpwstr>
  </property>
  <property fmtid="{D5CDD505-2E9C-101B-9397-08002B2CF9AE}" pid="8" name="MSIP_Label_3a2fed65-62e7-46ea-af74-187e0c17143a_ActionId">
    <vt:lpwstr>cc4c030f-9367-47b5-861b-86820d6b6d84</vt:lpwstr>
  </property>
  <property fmtid="{D5CDD505-2E9C-101B-9397-08002B2CF9AE}" pid="9" name="MSIP_Label_3a2fed65-62e7-46ea-af74-187e0c17143a_ContentBits">
    <vt:lpwstr>0</vt:lpwstr>
  </property>
</Properties>
</file>