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2024 Spring Web Updates\"/>
    </mc:Choice>
  </mc:AlternateContent>
  <xr:revisionPtr revIDLastSave="0" documentId="8_{1BAEDB67-6296-4FA5-B343-B501C5628A83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Dual Enrollment Form" sheetId="1" r:id="rId1"/>
  </sheets>
  <definedNames>
    <definedName name="_xlnm._FilterDatabase" localSheetId="0" hidden="1">'Dual Enrollment Form'!$A$14:$I$14</definedName>
    <definedName name="_xlnm.Print_Titles" localSheetId="0">'Dual Enrollment Form'!$14:$18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9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E12" i="1"/>
  <c r="J33" i="1"/>
  <c r="J32" i="1"/>
  <c r="J31" i="1"/>
  <c r="J30" i="1"/>
  <c r="J28" i="1"/>
  <c r="J27" i="1"/>
  <c r="K26" i="1"/>
  <c r="K25" i="1"/>
  <c r="J24" i="1"/>
  <c r="K23" i="1"/>
  <c r="K22" i="1"/>
  <c r="K21" i="1"/>
  <c r="K20" i="1"/>
  <c r="J19" i="1"/>
  <c r="L19" i="1"/>
  <c r="K33" i="1"/>
  <c r="K32" i="1"/>
  <c r="K31" i="1"/>
  <c r="K30" i="1"/>
  <c r="K29" i="1"/>
  <c r="J29" i="1"/>
  <c r="K27" i="1"/>
  <c r="J26" i="1"/>
  <c r="K28" i="1"/>
  <c r="J25" i="1"/>
  <c r="L12" i="1"/>
  <c r="K24" i="1"/>
  <c r="K19" i="1"/>
  <c r="J22" i="1"/>
  <c r="J23" i="1"/>
  <c r="J21" i="1"/>
  <c r="J20" i="1"/>
</calcChain>
</file>

<file path=xl/sharedStrings.xml><?xml version="1.0" encoding="utf-8"?>
<sst xmlns="http://schemas.openxmlformats.org/spreadsheetml/2006/main" count="43" uniqueCount="42">
  <si>
    <t>October</t>
  </si>
  <si>
    <t>February</t>
  </si>
  <si>
    <t>Title</t>
  </si>
  <si>
    <t>Date</t>
  </si>
  <si>
    <t>Grade</t>
  </si>
  <si>
    <t>Determination of FTE</t>
  </si>
  <si>
    <t>A</t>
  </si>
  <si>
    <t>B</t>
  </si>
  <si>
    <t>C</t>
  </si>
  <si>
    <t>D</t>
  </si>
  <si>
    <t>E</t>
  </si>
  <si>
    <t>F</t>
  </si>
  <si>
    <t># of Classes for Full Time Student</t>
  </si>
  <si>
    <t># of  High School Classes Taken by Student</t>
  </si>
  <si>
    <t>Total # of HS Classes (C+D)</t>
  </si>
  <si>
    <t>Calculate College Class(es) FTE</t>
  </si>
  <si>
    <t>5-G-B: EARLY MIDDLE COLLEGE PUPIL LIST</t>
  </si>
  <si>
    <r>
      <rPr>
        <b/>
        <sz val="11"/>
        <rFont val="Arial"/>
        <family val="2"/>
      </rPr>
      <t>FTE Calculation</t>
    </r>
    <r>
      <rPr>
        <sz val="11"/>
        <rFont val="Arial"/>
        <family val="2"/>
      </rPr>
      <t>: EMC Programs are eligible to count students for more than 1 FTE provided they:</t>
    </r>
  </si>
  <si>
    <t>Eligible for more than 1.00 FTE?</t>
  </si>
  <si>
    <t>Name of EMC Program or course of Study</t>
  </si>
  <si>
    <t>Indicate with a 'Y' in column below Titled 'Eligible for more than 1.00 FTE' for students meeting this criteria. FTE calculation will change.</t>
  </si>
  <si>
    <r>
      <t xml:space="preserve">College </t>
    </r>
    <r>
      <rPr>
        <b/>
        <sz val="10"/>
        <rFont val="Arial"/>
        <family val="2"/>
      </rPr>
      <t>Credits</t>
    </r>
    <r>
      <rPr>
        <sz val="10"/>
        <rFont val="Arial"/>
        <family val="2"/>
      </rPr>
      <t xml:space="preserve"> Taken by Student</t>
    </r>
  </si>
  <si>
    <t># of HS Class Equiv. based on Credits (B/12)*A</t>
  </si>
  <si>
    <t xml:space="preserve">FTE Membership Reported  </t>
  </si>
  <si>
    <t>9th grade cumulative FTE above 1.00</t>
  </si>
  <si>
    <t>12th grade cumulative FTE above 1.00</t>
  </si>
  <si>
    <r>
      <rPr>
        <b/>
        <sz val="11"/>
        <rFont val="Arial"/>
        <family val="2"/>
      </rPr>
      <t>Program Requirements</t>
    </r>
    <r>
      <rPr>
        <sz val="11"/>
        <rFont val="Arial"/>
        <family val="2"/>
      </rPr>
      <t>: All students should:</t>
    </r>
  </si>
  <si>
    <t>District:</t>
  </si>
  <si>
    <t>School Year:</t>
  </si>
  <si>
    <t>Building/ Program:</t>
  </si>
  <si>
    <t>Count Date:</t>
  </si>
  <si>
    <t>q</t>
  </si>
  <si>
    <t>Signature of Authorized Representative</t>
  </si>
  <si>
    <t>- Not Yet Graduated                                                        - District-paid tuition                                                           - At least 1 HS credit</t>
  </si>
  <si>
    <t>Pupils Name</t>
  </si>
  <si>
    <t>10th grade cumulative FTE above 1.00</t>
  </si>
  <si>
    <t>11th grade cumulative FTE
 above 1.00</t>
  </si>
  <si>
    <t>- Math related course in final year                                                  - Full time (or Reduced Schedule)                                                    - '3500' close in MSDS by 11th grade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</si>
  <si>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Complete the report below for all pupils enrolled in courses in approved EMC programs. Include those students taking a virtual course from an eligible postsecondary institution.</t>
    </r>
  </si>
  <si>
    <t>2. The Student must be on a track to graduate with BOTH a HS diploma and at least 60 transferrable college credits or an Associate's Degree in less than 5 years. A MEMCA certificate does NOT qualify for FTE above 1.00.</t>
  </si>
  <si>
    <t>1. Offer More than 180 days and 1,098 hours of Instruction.</t>
  </si>
  <si>
    <t>I certify that this is a true and accurate list of all eligible FTE reported for pupils enrolled as a Early Middle College pupil as of count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</si>
</sst>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Wingdings"/>
      <charset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9">
    <xf numFmtId="0" fontId="0" fillId="0" borderId="0" xfId="0"/>
    <xf numFmtId="0" fontId="8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/>
    </xf>
    <xf numFmtId="0" fontId="0" fillId="0" borderId="0" xfId="0" applyAlignment="1">
      <alignment vertical="center"/>
    </xf>
    <xf numFmtId="2" fontId="0" fillId="0" borderId="0" xfId="0" applyNumberFormat="1"/>
    <xf numFmtId="0" fontId="7" fillId="0" borderId="3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0" borderId="20" xfId="0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" fontId="0" fillId="0" borderId="20" xfId="0" applyNumberFormat="1" applyBorder="1"/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/>
    <xf numFmtId="1" fontId="0" fillId="0" borderId="0" xfId="0" applyNumberFormat="1"/>
    <xf numFmtId="1" fontId="0" fillId="0" borderId="2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0" xfId="0" applyNumberFormat="1" applyBorder="1"/>
    <xf numFmtId="1" fontId="0" fillId="0" borderId="1" xfId="0" applyNumberForma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11" xfId="0" quotePrefix="1" applyFont="1" applyBorder="1" applyAlignment="1">
      <alignment horizontal="left" vertical="center" wrapText="1"/>
    </xf>
    <xf numFmtId="0" fontId="2" fillId="0" borderId="15" xfId="0" quotePrefix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16" xfId="0" quotePrefix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quotePrefix="1" applyFont="1" applyAlignment="1">
      <alignment horizontal="left" vertical="top" wrapText="1"/>
    </xf>
    <xf numFmtId="0" fontId="2" fillId="0" borderId="16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2" fillId="0" borderId="11" xfId="0" quotePrefix="1" applyFont="1" applyBorder="1" applyAlignment="1">
      <alignment horizontal="left" vertical="top" wrapText="1"/>
    </xf>
    <xf numFmtId="0" fontId="2" fillId="0" borderId="15" xfId="0" quotePrefix="1" applyFont="1" applyBorder="1" applyAlignment="1">
      <alignment horizontal="left" vertical="top" wrapText="1"/>
    </xf>
    <xf numFmtId="0" fontId="2" fillId="0" borderId="7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2" fontId="0" fillId="0" borderId="1" xfId="2" applyNumberFormat="1" applyFont="1" applyBorder="1" applyAlignment="1">
      <alignment horizontal="center" vertical="center" textRotation="90" wrapText="1"/>
    </xf>
    <xf numFmtId="2" fontId="2" fillId="0" borderId="1" xfId="2" applyNumberFormat="1" applyBorder="1" applyAlignment="1">
      <alignment horizontal="center" vertical="center" textRotation="90" wrapText="1"/>
    </xf>
    <xf numFmtId="2" fontId="2" fillId="0" borderId="13" xfId="2" applyNumberFormat="1" applyBorder="1" applyAlignment="1">
      <alignment horizontal="center" vertical="center" textRotation="90" wrapText="1"/>
    </xf>
    <xf numFmtId="0" fontId="2" fillId="0" borderId="1" xfId="2" applyBorder="1" applyAlignment="1">
      <alignment horizontal="center" vertical="center" textRotation="90" wrapText="1"/>
    </xf>
    <xf numFmtId="0" fontId="2" fillId="0" borderId="13" xfId="2" applyBorder="1" applyAlignment="1">
      <alignment horizontal="center" vertical="center" textRotation="90" wrapText="1"/>
    </xf>
    <xf numFmtId="0" fontId="0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textRotation="90" wrapText="1"/>
    </xf>
    <xf numFmtId="0" fontId="2" fillId="0" borderId="6" xfId="1" applyFont="1" applyBorder="1" applyAlignment="1">
      <alignment horizontal="center" textRotation="90" wrapText="1"/>
    </xf>
    <xf numFmtId="0" fontId="2" fillId="0" borderId="14" xfId="1" applyFont="1" applyBorder="1" applyAlignment="1">
      <alignment horizontal="center" textRotation="90" wrapText="1"/>
    </xf>
    <xf numFmtId="0" fontId="0" fillId="0" borderId="6" xfId="2" applyFont="1" applyBorder="1" applyAlignment="1">
      <alignment horizontal="center" vertical="center" textRotation="90" wrapText="1"/>
    </xf>
    <xf numFmtId="0" fontId="2" fillId="0" borderId="6" xfId="2" applyBorder="1" applyAlignment="1">
      <alignment horizontal="center" vertical="center" textRotation="90" wrapText="1"/>
    </xf>
    <xf numFmtId="0" fontId="2" fillId="0" borderId="14" xfId="2" applyBorder="1" applyAlignment="1">
      <alignment horizontal="center" vertical="center" textRotation="90" wrapText="1"/>
    </xf>
    <xf numFmtId="0" fontId="0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3" xfId="1" applyFont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 textRotation="90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_Dual enrollment_1" xfId="1" xr:uid="{00000000-0005-0000-0000-000001000000}"/>
    <cellStyle name="Normal_Elem Absence Form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228600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342900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33"/>
  <sheetViews>
    <sheetView showZeros="0" tabSelected="1" topLeftCell="A2" zoomScaleNormal="100" workbookViewId="0">
      <selection activeCell="K2" sqref="K2:L2"/>
    </sheetView>
  </sheetViews>
  <sheetFormatPr defaultColWidth="11.42578125" defaultRowHeight="12.75"/>
  <cols>
    <col min="1" max="1" width="19.85546875" bestFit="1" customWidth="1"/>
    <col min="2" max="2" width="14.7109375" customWidth="1"/>
    <col min="3" max="3" width="5.28515625" customWidth="1"/>
    <col min="4" max="4" width="16.85546875" customWidth="1"/>
    <col min="5" max="5" width="24.85546875" customWidth="1"/>
    <col min="6" max="6" width="15.42578125" bestFit="1" customWidth="1"/>
    <col min="7" max="7" width="13" bestFit="1" customWidth="1"/>
    <col min="8" max="8" width="10.5703125" customWidth="1"/>
    <col min="9" max="9" width="12.140625" style="25" customWidth="1"/>
    <col min="10" max="10" width="7.42578125" style="7" customWidth="1"/>
    <col min="11" max="11" width="14.140625" style="7" customWidth="1"/>
    <col min="12" max="12" width="9.7109375" style="7" customWidth="1"/>
  </cols>
  <sheetData>
    <row r="1" spans="1:12" s="6" customFormat="1" ht="24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4.75" customHeight="1">
      <c r="A2" s="58" t="s">
        <v>27</v>
      </c>
      <c r="B2" s="58"/>
      <c r="C2" s="58"/>
      <c r="D2" s="58"/>
      <c r="E2" s="58"/>
      <c r="F2" s="58"/>
      <c r="G2" s="58"/>
      <c r="H2" s="58"/>
      <c r="I2" s="57" t="s">
        <v>28</v>
      </c>
      <c r="J2" s="57"/>
      <c r="K2" s="61"/>
      <c r="L2" s="62"/>
    </row>
    <row r="3" spans="1:12" ht="19.5" customHeight="1">
      <c r="A3" s="59" t="s">
        <v>29</v>
      </c>
      <c r="B3" s="59"/>
      <c r="C3" s="59"/>
      <c r="D3" s="59"/>
      <c r="E3" s="59"/>
      <c r="F3" s="59"/>
      <c r="G3" s="59"/>
      <c r="H3" s="59"/>
      <c r="I3" s="57" t="s">
        <v>30</v>
      </c>
      <c r="J3" s="57"/>
      <c r="K3" s="1" t="s">
        <v>0</v>
      </c>
      <c r="L3" s="2" t="s">
        <v>31</v>
      </c>
    </row>
    <row r="4" spans="1:12" ht="19.5" customHeight="1">
      <c r="A4" s="59"/>
      <c r="B4" s="59"/>
      <c r="C4" s="59"/>
      <c r="D4" s="59"/>
      <c r="E4" s="59"/>
      <c r="F4" s="59"/>
      <c r="G4" s="59"/>
      <c r="H4" s="59"/>
      <c r="I4" s="57"/>
      <c r="J4" s="57"/>
      <c r="K4" s="1" t="s">
        <v>1</v>
      </c>
      <c r="L4" s="3" t="s">
        <v>31</v>
      </c>
    </row>
    <row r="5" spans="1:12" ht="19.5" customHeight="1">
      <c r="A5" s="60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9.5" customHeight="1">
      <c r="A6" s="65"/>
      <c r="B6" s="65"/>
      <c r="C6" s="65"/>
      <c r="D6" s="65"/>
      <c r="E6" s="65"/>
      <c r="F6" s="4"/>
      <c r="G6" s="65"/>
      <c r="H6" s="65"/>
      <c r="I6" s="65"/>
      <c r="J6"/>
      <c r="K6" s="64"/>
      <c r="L6" s="64"/>
    </row>
    <row r="7" spans="1:12" ht="19.5" customHeight="1">
      <c r="A7" s="63" t="s">
        <v>32</v>
      </c>
      <c r="B7" s="63"/>
      <c r="C7" s="63"/>
      <c r="D7" s="63"/>
      <c r="E7" s="63"/>
      <c r="F7" s="5"/>
      <c r="G7" s="66" t="s">
        <v>2</v>
      </c>
      <c r="H7" s="66"/>
      <c r="I7" s="66"/>
      <c r="K7" s="66" t="s">
        <v>3</v>
      </c>
      <c r="L7" s="66"/>
    </row>
    <row r="8" spans="1:12" ht="15.75" customHeight="1">
      <c r="A8" s="30" t="s">
        <v>17</v>
      </c>
      <c r="B8" s="31"/>
      <c r="C8" s="31"/>
      <c r="D8" s="31"/>
      <c r="E8" s="31"/>
      <c r="F8" s="32"/>
      <c r="G8" s="30" t="s">
        <v>26</v>
      </c>
      <c r="H8" s="31"/>
      <c r="I8" s="31"/>
      <c r="J8" s="31"/>
      <c r="K8" s="31"/>
      <c r="L8" s="32"/>
    </row>
    <row r="9" spans="1:12" ht="15.75" customHeight="1">
      <c r="A9" s="36" t="s">
        <v>40</v>
      </c>
      <c r="B9" s="37"/>
      <c r="C9" s="37"/>
      <c r="D9" s="37"/>
      <c r="E9" s="37"/>
      <c r="F9" s="38"/>
      <c r="G9" s="55" t="s">
        <v>33</v>
      </c>
      <c r="H9" s="51"/>
      <c r="I9" s="51"/>
      <c r="J9" s="51" t="s">
        <v>37</v>
      </c>
      <c r="K9" s="51"/>
      <c r="L9" s="52"/>
    </row>
    <row r="10" spans="1:12" ht="29.25" customHeight="1">
      <c r="A10" s="33" t="s">
        <v>39</v>
      </c>
      <c r="B10" s="34"/>
      <c r="C10" s="34"/>
      <c r="D10" s="34"/>
      <c r="E10" s="34"/>
      <c r="F10" s="35"/>
      <c r="G10" s="56"/>
      <c r="H10" s="53"/>
      <c r="I10" s="53"/>
      <c r="J10" s="53"/>
      <c r="K10" s="53"/>
      <c r="L10" s="54"/>
    </row>
    <row r="11" spans="1:12" ht="15.75" customHeight="1">
      <c r="A11" s="84" t="s">
        <v>20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2" ht="24.75" customHeight="1">
      <c r="A12" s="8" t="s">
        <v>24</v>
      </c>
      <c r="B12" s="49"/>
      <c r="C12" s="50"/>
      <c r="D12" s="8" t="s">
        <v>35</v>
      </c>
      <c r="E12" s="9" t="e">
        <f>SUMIF($C19:$C29,"10",#REF!)</f>
        <v>#REF!</v>
      </c>
      <c r="F12" s="47" t="s">
        <v>36</v>
      </c>
      <c r="G12" s="48"/>
      <c r="H12" s="10"/>
      <c r="I12" s="48" t="s">
        <v>25</v>
      </c>
      <c r="J12" s="48"/>
      <c r="K12" s="48"/>
      <c r="L12" s="9" t="e">
        <f>SUMIF($C19:$C29,"12",#REF!)+SUMIF($C19:$C29,"13",#REF!)</f>
        <v>#REF!</v>
      </c>
    </row>
    <row r="13" spans="1:12" s="11" customFormat="1" ht="33.75" customHeight="1">
      <c r="A13" s="68" t="s">
        <v>38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</row>
    <row r="14" spans="1:12" ht="29.1" customHeight="1">
      <c r="A14" s="39" t="s">
        <v>34</v>
      </c>
      <c r="B14" s="40"/>
      <c r="C14" s="71" t="s">
        <v>4</v>
      </c>
      <c r="D14" s="87" t="s">
        <v>18</v>
      </c>
      <c r="E14" s="81" t="s">
        <v>19</v>
      </c>
      <c r="F14" s="78" t="s">
        <v>5</v>
      </c>
      <c r="G14" s="79"/>
      <c r="H14" s="79"/>
      <c r="I14" s="79"/>
      <c r="J14" s="79"/>
      <c r="K14" s="80"/>
      <c r="L14" s="73" t="s">
        <v>23</v>
      </c>
    </row>
    <row r="15" spans="1:12" ht="15.75" customHeight="1">
      <c r="A15" s="41"/>
      <c r="B15" s="42"/>
      <c r="C15" s="71"/>
      <c r="D15" s="88"/>
      <c r="E15" s="82"/>
      <c r="F15" s="12" t="s">
        <v>6</v>
      </c>
      <c r="G15" s="12" t="s">
        <v>7</v>
      </c>
      <c r="H15" s="13" t="s">
        <v>8</v>
      </c>
      <c r="I15" s="12" t="s">
        <v>9</v>
      </c>
      <c r="J15" s="12" t="s">
        <v>10</v>
      </c>
      <c r="K15" s="14" t="s">
        <v>11</v>
      </c>
      <c r="L15" s="74"/>
    </row>
    <row r="16" spans="1:12" ht="39.75" customHeight="1">
      <c r="A16" s="41"/>
      <c r="B16" s="42"/>
      <c r="C16" s="71"/>
      <c r="D16" s="88"/>
      <c r="E16" s="82"/>
      <c r="F16" s="76" t="s">
        <v>12</v>
      </c>
      <c r="G16" s="76" t="s">
        <v>21</v>
      </c>
      <c r="H16" s="93" t="s">
        <v>22</v>
      </c>
      <c r="I16" s="76" t="s">
        <v>13</v>
      </c>
      <c r="J16" s="96" t="s">
        <v>14</v>
      </c>
      <c r="K16" s="90" t="s">
        <v>15</v>
      </c>
      <c r="L16" s="74"/>
    </row>
    <row r="17" spans="1:12" ht="40.5" customHeight="1">
      <c r="A17" s="41"/>
      <c r="B17" s="42"/>
      <c r="C17" s="71"/>
      <c r="D17" s="88"/>
      <c r="E17" s="82"/>
      <c r="F17" s="76"/>
      <c r="G17" s="76"/>
      <c r="H17" s="94"/>
      <c r="I17" s="76"/>
      <c r="J17" s="76"/>
      <c r="K17" s="91"/>
      <c r="L17" s="74"/>
    </row>
    <row r="18" spans="1:12" ht="24.75" customHeight="1" thickBot="1">
      <c r="A18" s="43"/>
      <c r="B18" s="44"/>
      <c r="C18" s="72"/>
      <c r="D18" s="89"/>
      <c r="E18" s="83"/>
      <c r="F18" s="77"/>
      <c r="G18" s="77"/>
      <c r="H18" s="95"/>
      <c r="I18" s="77"/>
      <c r="J18" s="77"/>
      <c r="K18" s="92"/>
      <c r="L18" s="75"/>
    </row>
    <row r="19" spans="1:12" ht="19.5" customHeight="1">
      <c r="A19" s="45"/>
      <c r="B19" s="46"/>
      <c r="C19" s="15"/>
      <c r="D19" s="16"/>
      <c r="E19" s="17"/>
      <c r="F19" s="15"/>
      <c r="G19" s="18"/>
      <c r="H19" s="26">
        <f>(G19/12)*F19</f>
        <v>0</v>
      </c>
      <c r="I19" s="18"/>
      <c r="J19" s="28">
        <f t="shared" ref="J19:J25" si="0">SUM(H19+I19)</f>
        <v>0</v>
      </c>
      <c r="K19" s="19">
        <f t="shared" ref="K19:K25" si="1">IF(F19=0,0,H19/F19)</f>
        <v>0</v>
      </c>
      <c r="L19" s="19">
        <f t="shared" ref="L19:L33" si="2">IF(D19="Y",(IF(ISBLANK(I19),0,(IF(AND(J19/F19&gt;=0.8,J19/F19&lt;1),1,J19/F19)))),(IF(ISBLANK(I19),0,(IF(AND(J19/F19&gt;=0.8,J19/F19&lt;1),1,IF(J19&gt;F19,1,J19/F19))))))</f>
        <v>0</v>
      </c>
    </row>
    <row r="20" spans="1:12" ht="19.5" customHeight="1">
      <c r="A20" s="97"/>
      <c r="B20" s="98"/>
      <c r="C20" s="20"/>
      <c r="D20" s="21"/>
      <c r="E20" s="22"/>
      <c r="F20" s="20"/>
      <c r="G20" s="23"/>
      <c r="H20" s="27">
        <f t="shared" ref="H20:H33" si="3">(G20/12)*F20</f>
        <v>0</v>
      </c>
      <c r="I20" s="23"/>
      <c r="J20" s="29">
        <f t="shared" si="0"/>
        <v>0</v>
      </c>
      <c r="K20" s="24">
        <f t="shared" si="1"/>
        <v>0</v>
      </c>
      <c r="L20" s="24">
        <f t="shared" si="2"/>
        <v>0</v>
      </c>
    </row>
    <row r="21" spans="1:12" ht="19.5" customHeight="1">
      <c r="A21" s="97"/>
      <c r="B21" s="98"/>
      <c r="C21" s="20"/>
      <c r="D21" s="21"/>
      <c r="E21" s="22"/>
      <c r="F21" s="20"/>
      <c r="G21" s="23"/>
      <c r="H21" s="27">
        <f t="shared" si="3"/>
        <v>0</v>
      </c>
      <c r="I21" s="23"/>
      <c r="J21" s="29">
        <f t="shared" si="0"/>
        <v>0</v>
      </c>
      <c r="K21" s="24">
        <f t="shared" si="1"/>
        <v>0</v>
      </c>
      <c r="L21" s="24">
        <f t="shared" si="2"/>
        <v>0</v>
      </c>
    </row>
    <row r="22" spans="1:12" ht="19.5" customHeight="1">
      <c r="A22" s="97"/>
      <c r="B22" s="98"/>
      <c r="C22" s="20"/>
      <c r="D22" s="21"/>
      <c r="E22" s="22"/>
      <c r="F22" s="20"/>
      <c r="G22" s="23"/>
      <c r="H22" s="27">
        <f t="shared" si="3"/>
        <v>0</v>
      </c>
      <c r="I22" s="23"/>
      <c r="J22" s="29">
        <f t="shared" si="0"/>
        <v>0</v>
      </c>
      <c r="K22" s="24">
        <f t="shared" si="1"/>
        <v>0</v>
      </c>
      <c r="L22" s="24">
        <f t="shared" si="2"/>
        <v>0</v>
      </c>
    </row>
    <row r="23" spans="1:12" ht="19.5" customHeight="1">
      <c r="A23" s="97"/>
      <c r="B23" s="98"/>
      <c r="C23" s="20"/>
      <c r="D23" s="21"/>
      <c r="E23" s="22"/>
      <c r="F23" s="20"/>
      <c r="G23" s="23"/>
      <c r="H23" s="27">
        <f t="shared" si="3"/>
        <v>0</v>
      </c>
      <c r="I23" s="23"/>
      <c r="J23" s="29">
        <f t="shared" si="0"/>
        <v>0</v>
      </c>
      <c r="K23" s="24">
        <f t="shared" si="1"/>
        <v>0</v>
      </c>
      <c r="L23" s="24">
        <f t="shared" si="2"/>
        <v>0</v>
      </c>
    </row>
    <row r="24" spans="1:12" ht="19.5" customHeight="1">
      <c r="A24" s="97"/>
      <c r="B24" s="98"/>
      <c r="C24" s="20"/>
      <c r="D24" s="21"/>
      <c r="E24" s="22"/>
      <c r="F24" s="20"/>
      <c r="G24" s="23"/>
      <c r="H24" s="27">
        <f t="shared" si="3"/>
        <v>0</v>
      </c>
      <c r="I24" s="23"/>
      <c r="J24" s="29">
        <f t="shared" si="0"/>
        <v>0</v>
      </c>
      <c r="K24" s="24">
        <f t="shared" si="1"/>
        <v>0</v>
      </c>
      <c r="L24" s="24">
        <f t="shared" si="2"/>
        <v>0</v>
      </c>
    </row>
    <row r="25" spans="1:12" ht="19.5" customHeight="1">
      <c r="A25" s="97"/>
      <c r="B25" s="98"/>
      <c r="C25" s="20"/>
      <c r="D25" s="21"/>
      <c r="E25" s="22"/>
      <c r="F25" s="20"/>
      <c r="G25" s="23"/>
      <c r="H25" s="27">
        <f t="shared" si="3"/>
        <v>0</v>
      </c>
      <c r="I25" s="23"/>
      <c r="J25" s="29">
        <f t="shared" si="0"/>
        <v>0</v>
      </c>
      <c r="K25" s="24">
        <f t="shared" si="1"/>
        <v>0</v>
      </c>
      <c r="L25" s="24">
        <f t="shared" si="2"/>
        <v>0</v>
      </c>
    </row>
    <row r="26" spans="1:12" ht="19.5" customHeight="1">
      <c r="A26" s="97"/>
      <c r="B26" s="98"/>
      <c r="C26" s="20"/>
      <c r="D26" s="21"/>
      <c r="E26" s="22"/>
      <c r="F26" s="20"/>
      <c r="G26" s="23"/>
      <c r="H26" s="27">
        <f t="shared" si="3"/>
        <v>0</v>
      </c>
      <c r="I26" s="23"/>
      <c r="J26" s="29">
        <f t="shared" ref="J26:J33" si="4">SUM(H26+I26)</f>
        <v>0</v>
      </c>
      <c r="K26" s="24">
        <f t="shared" ref="K26:K33" si="5">IF(F26=0,0,H26/F26)</f>
        <v>0</v>
      </c>
      <c r="L26" s="24">
        <f t="shared" si="2"/>
        <v>0</v>
      </c>
    </row>
    <row r="27" spans="1:12" ht="19.5" customHeight="1">
      <c r="A27" s="97"/>
      <c r="B27" s="98"/>
      <c r="C27" s="20"/>
      <c r="D27" s="21"/>
      <c r="E27" s="22"/>
      <c r="F27" s="20"/>
      <c r="G27" s="23"/>
      <c r="H27" s="27">
        <f t="shared" si="3"/>
        <v>0</v>
      </c>
      <c r="I27" s="23"/>
      <c r="J27" s="29">
        <f t="shared" si="4"/>
        <v>0</v>
      </c>
      <c r="K27" s="24">
        <f t="shared" si="5"/>
        <v>0</v>
      </c>
      <c r="L27" s="24">
        <f t="shared" si="2"/>
        <v>0</v>
      </c>
    </row>
    <row r="28" spans="1:12" ht="19.5" customHeight="1">
      <c r="A28" s="97"/>
      <c r="B28" s="98"/>
      <c r="C28" s="20"/>
      <c r="D28" s="21"/>
      <c r="E28" s="22"/>
      <c r="F28" s="20"/>
      <c r="G28" s="23"/>
      <c r="H28" s="27">
        <f t="shared" si="3"/>
        <v>0</v>
      </c>
      <c r="I28" s="23"/>
      <c r="J28" s="29">
        <f t="shared" si="4"/>
        <v>0</v>
      </c>
      <c r="K28" s="24">
        <f t="shared" si="5"/>
        <v>0</v>
      </c>
      <c r="L28" s="24">
        <f t="shared" si="2"/>
        <v>0</v>
      </c>
    </row>
    <row r="29" spans="1:12" ht="19.5" customHeight="1">
      <c r="A29" s="97"/>
      <c r="B29" s="98"/>
      <c r="C29" s="20"/>
      <c r="D29" s="20"/>
      <c r="E29" s="22"/>
      <c r="F29" s="20"/>
      <c r="G29" s="23"/>
      <c r="H29" s="27">
        <f t="shared" si="3"/>
        <v>0</v>
      </c>
      <c r="I29" s="23"/>
      <c r="J29" s="29">
        <f t="shared" si="4"/>
        <v>0</v>
      </c>
      <c r="K29" s="24">
        <f t="shared" si="5"/>
        <v>0</v>
      </c>
      <c r="L29" s="24">
        <f t="shared" si="2"/>
        <v>0</v>
      </c>
    </row>
    <row r="30" spans="1:12" ht="19.5" customHeight="1">
      <c r="A30" s="97"/>
      <c r="B30" s="98"/>
      <c r="C30" s="20"/>
      <c r="D30" s="20"/>
      <c r="E30" s="22"/>
      <c r="F30" s="20"/>
      <c r="G30" s="23"/>
      <c r="H30" s="27">
        <f t="shared" si="3"/>
        <v>0</v>
      </c>
      <c r="I30" s="23"/>
      <c r="J30" s="29">
        <f t="shared" si="4"/>
        <v>0</v>
      </c>
      <c r="K30" s="24">
        <f t="shared" si="5"/>
        <v>0</v>
      </c>
      <c r="L30" s="24">
        <f t="shared" si="2"/>
        <v>0</v>
      </c>
    </row>
    <row r="31" spans="1:12" ht="19.5" customHeight="1">
      <c r="A31" s="97"/>
      <c r="B31" s="98"/>
      <c r="C31" s="20"/>
      <c r="D31" s="20"/>
      <c r="E31" s="22"/>
      <c r="F31" s="20"/>
      <c r="G31" s="23"/>
      <c r="H31" s="27">
        <f t="shared" si="3"/>
        <v>0</v>
      </c>
      <c r="I31" s="23"/>
      <c r="J31" s="29">
        <f t="shared" si="4"/>
        <v>0</v>
      </c>
      <c r="K31" s="24">
        <f t="shared" si="5"/>
        <v>0</v>
      </c>
      <c r="L31" s="24">
        <f t="shared" si="2"/>
        <v>0</v>
      </c>
    </row>
    <row r="32" spans="1:12" ht="19.5" customHeight="1">
      <c r="A32" s="97"/>
      <c r="B32" s="98"/>
      <c r="C32" s="20"/>
      <c r="D32" s="20"/>
      <c r="E32" s="22"/>
      <c r="F32" s="20"/>
      <c r="G32" s="23"/>
      <c r="H32" s="27">
        <f t="shared" si="3"/>
        <v>0</v>
      </c>
      <c r="I32" s="23"/>
      <c r="J32" s="29">
        <f t="shared" si="4"/>
        <v>0</v>
      </c>
      <c r="K32" s="24">
        <f t="shared" si="5"/>
        <v>0</v>
      </c>
      <c r="L32" s="24">
        <f t="shared" si="2"/>
        <v>0</v>
      </c>
    </row>
    <row r="33" spans="1:12" ht="19.5" customHeight="1">
      <c r="A33" s="97"/>
      <c r="B33" s="98"/>
      <c r="C33" s="20"/>
      <c r="D33" s="20"/>
      <c r="E33" s="22"/>
      <c r="F33" s="20"/>
      <c r="G33" s="23"/>
      <c r="H33" s="27">
        <f t="shared" si="3"/>
        <v>0</v>
      </c>
      <c r="I33" s="23"/>
      <c r="J33" s="29">
        <f t="shared" si="4"/>
        <v>0</v>
      </c>
      <c r="K33" s="24">
        <f t="shared" si="5"/>
        <v>0</v>
      </c>
      <c r="L33" s="24">
        <f t="shared" si="2"/>
        <v>0</v>
      </c>
    </row>
  </sheetData>
  <sheetProtection selectLockedCells="1" sort="0"/>
  <mergeCells count="51">
    <mergeCell ref="A20:B20"/>
    <mergeCell ref="A21:B21"/>
    <mergeCell ref="A22:B22"/>
    <mergeCell ref="A33:B33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:L1"/>
    <mergeCell ref="A13:L13"/>
    <mergeCell ref="C14:C18"/>
    <mergeCell ref="L14:L18"/>
    <mergeCell ref="G16:G18"/>
    <mergeCell ref="F14:K14"/>
    <mergeCell ref="I12:K12"/>
    <mergeCell ref="E14:E18"/>
    <mergeCell ref="A11:L11"/>
    <mergeCell ref="D14:D18"/>
    <mergeCell ref="K16:K18"/>
    <mergeCell ref="I16:I18"/>
    <mergeCell ref="H16:H18"/>
    <mergeCell ref="J16:J18"/>
    <mergeCell ref="F16:F18"/>
    <mergeCell ref="A6:E6"/>
    <mergeCell ref="A7:E7"/>
    <mergeCell ref="K6:L6"/>
    <mergeCell ref="G6:I6"/>
    <mergeCell ref="G7:I7"/>
    <mergeCell ref="K7:L7"/>
    <mergeCell ref="I2:J2"/>
    <mergeCell ref="I3:J4"/>
    <mergeCell ref="A2:H2"/>
    <mergeCell ref="A3:H4"/>
    <mergeCell ref="A5:L5"/>
    <mergeCell ref="K2:L2"/>
    <mergeCell ref="A19:B19"/>
    <mergeCell ref="F12:G12"/>
    <mergeCell ref="B12:C12"/>
    <mergeCell ref="J9:L10"/>
    <mergeCell ref="G9:I10"/>
    <mergeCell ref="G8:L8"/>
    <mergeCell ref="A10:F10"/>
    <mergeCell ref="A9:F9"/>
    <mergeCell ref="A8:F8"/>
    <mergeCell ref="A14:B18"/>
  </mergeCells>
  <phoneticPr fontId="0" type="noConversion"/>
  <printOptions horizontalCentered="1" verticalCentered="1"/>
  <pageMargins left="0.5" right="0" top="0.25" bottom="0.25" header="0.3" footer="0.25"/>
  <pageSetup scale="82" fitToHeight="0" orientation="landscape" blackAndWhite="1" verticalDpi="4294967292" r:id="rId1"/>
  <headerFooter alignWithMargins="0">
    <oddHeader>&amp;R5-G-B1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b3912d64b115d3b83056374fdcd5934d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b2a6c8b37a06289b6d2a89c98bf68da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080A27-A3B8-4CA0-8CB9-089D2926C902}">
  <ds:schemaRefs>
    <ds:schemaRef ds:uri="5545beb4-d56c-4ed1-a2c4-ae47989e817e"/>
    <ds:schemaRef ds:uri="http://purl.org/dc/dcmitype/"/>
    <ds:schemaRef ds:uri="http://schemas.microsoft.com/office/infopath/2007/PartnerControls"/>
    <ds:schemaRef ds:uri="http://www.w3.org/XML/1998/namespace"/>
    <ds:schemaRef ds:uri="3de362c3-8850-4b28-bd81-95b655133dff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68DB38-8B3A-4759-BA8B-1BFE910FC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Enrollment Form</vt:lpstr>
      <vt:lpstr>'Dual Enrollment Form'!Print_Titles</vt:lpstr>
    </vt:vector>
  </TitlesOfParts>
  <Manager/>
  <Company>Manton Consolidated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Jill Malin</cp:lastModifiedBy>
  <cp:revision/>
  <cp:lastPrinted>2021-02-17T17:35:55Z</cp:lastPrinted>
  <dcterms:created xsi:type="dcterms:W3CDTF">2002-10-11T19:17:10Z</dcterms:created>
  <dcterms:modified xsi:type="dcterms:W3CDTF">2024-02-08T14:50:05Z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</Properties>
</file>